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基盤強化\01R4事業（移動先）\06　経営体育成支援事業\その他\県担当者マニュアル（未定稿）\根拠資料参考\"/>
    </mc:Choice>
  </mc:AlternateContent>
  <bookViews>
    <workbookView xWindow="0" yWindow="0" windowWidth="13080" windowHeight="6210"/>
  </bookViews>
  <sheets>
    <sheet name="労働時間の縮減"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2" l="1"/>
  <c r="G6" i="2"/>
  <c r="J9" i="2"/>
  <c r="K9" i="2" s="1"/>
  <c r="J6" i="2" l="1"/>
  <c r="K6" i="2" s="1"/>
  <c r="M6" i="2" l="1"/>
  <c r="J13" i="2"/>
  <c r="J15" i="2" s="1"/>
</calcChain>
</file>

<file path=xl/comments1.xml><?xml version="1.0" encoding="utf-8"?>
<comments xmlns="http://schemas.openxmlformats.org/spreadsheetml/2006/main">
  <authors>
    <author>政策企画部情報システム課</author>
  </authors>
  <commentList>
    <comment ref="E5" authorId="0" shapeId="0">
      <text>
        <r>
          <rPr>
            <b/>
            <sz val="9"/>
            <color indexed="81"/>
            <rFont val="MS P ゴシック"/>
            <family val="3"/>
            <charset val="128"/>
          </rPr>
          <t>R4当初事業で提出のあった根拠資料を例として示します。
このような感じで作成するとしたら、導入機械や実際の作業環境等により理論作業量の項目を変えたりして、実情に合った資料にしてもらう必要はあるかと思います。</t>
        </r>
      </text>
    </comment>
  </commentList>
</comments>
</file>

<file path=xl/sharedStrings.xml><?xml version="1.0" encoding="utf-8"?>
<sst xmlns="http://schemas.openxmlformats.org/spreadsheetml/2006/main" count="24" uniqueCount="23">
  <si>
    <t>②労働時間の縮減について</t>
    <phoneticPr fontId="3"/>
  </si>
  <si>
    <t>ア　規模決定基礎</t>
    <rPh sb="2" eb="4">
      <t>キボ</t>
    </rPh>
    <rPh sb="4" eb="6">
      <t>ケッテイ</t>
    </rPh>
    <rPh sb="6" eb="8">
      <t>キソ</t>
    </rPh>
    <phoneticPr fontId="5"/>
  </si>
  <si>
    <t>導入予定機械名</t>
    <rPh sb="0" eb="2">
      <t>ドウニュウ</t>
    </rPh>
    <rPh sb="2" eb="4">
      <t>ヨテイ</t>
    </rPh>
    <rPh sb="4" eb="6">
      <t>キカイ</t>
    </rPh>
    <rPh sb="6" eb="7">
      <t>メイ</t>
    </rPh>
    <phoneticPr fontId="5"/>
  </si>
  <si>
    <t>圃場作業量</t>
    <rPh sb="0" eb="2">
      <t>ホジョウ</t>
    </rPh>
    <rPh sb="2" eb="4">
      <t>サギョウ</t>
    </rPh>
    <rPh sb="4" eb="5">
      <t>リョウ</t>
    </rPh>
    <phoneticPr fontId="5"/>
  </si>
  <si>
    <t>１日圃場作業量</t>
    <rPh sb="1" eb="2">
      <t>ニチ</t>
    </rPh>
    <rPh sb="2" eb="4">
      <t>ホジョウ</t>
    </rPh>
    <rPh sb="4" eb="6">
      <t>サギョウ</t>
    </rPh>
    <rPh sb="6" eb="7">
      <t>リョウ</t>
    </rPh>
    <phoneticPr fontId="5"/>
  </si>
  <si>
    <t>理論作業量</t>
    <rPh sb="0" eb="2">
      <t>リロン</t>
    </rPh>
    <rPh sb="2" eb="4">
      <t>サギョウ</t>
    </rPh>
    <rPh sb="4" eb="5">
      <t>リョウ</t>
    </rPh>
    <phoneticPr fontId="5"/>
  </si>
  <si>
    <t>圃場作業効率</t>
    <rPh sb="0" eb="2">
      <t>ホジョウ</t>
    </rPh>
    <rPh sb="2" eb="4">
      <t>サギョウ</t>
    </rPh>
    <rPh sb="4" eb="6">
      <t>コウリツ</t>
    </rPh>
    <phoneticPr fontId="5"/>
  </si>
  <si>
    <t>圃場作業量ha/hr</t>
    <rPh sb="0" eb="2">
      <t>ホジョウ</t>
    </rPh>
    <rPh sb="2" eb="4">
      <t>サギョウ</t>
    </rPh>
    <rPh sb="4" eb="5">
      <t>リョウ</t>
    </rPh>
    <phoneticPr fontId="5"/>
  </si>
  <si>
    <t>実作業時間</t>
    <rPh sb="0" eb="1">
      <t>ジツ</t>
    </rPh>
    <rPh sb="1" eb="3">
      <t>サギョウ</t>
    </rPh>
    <rPh sb="3" eb="5">
      <t>ジカン</t>
    </rPh>
    <phoneticPr fontId="5"/>
  </si>
  <si>
    <t>圃場作業量ha/日</t>
    <rPh sb="0" eb="2">
      <t>ホジョウ</t>
    </rPh>
    <rPh sb="2" eb="4">
      <t>サギョウ</t>
    </rPh>
    <rPh sb="4" eb="5">
      <t>リョウ</t>
    </rPh>
    <rPh sb="8" eb="9">
      <t>ニチ</t>
    </rPh>
    <phoneticPr fontId="5"/>
  </si>
  <si>
    <t>作業幅m</t>
    <rPh sb="0" eb="2">
      <t>サギョウ</t>
    </rPh>
    <rPh sb="2" eb="3">
      <t>ハバ</t>
    </rPh>
    <phoneticPr fontId="5"/>
  </si>
  <si>
    <t>作業速度km/hr</t>
    <rPh sb="0" eb="2">
      <t>サギョウ</t>
    </rPh>
    <rPh sb="2" eb="4">
      <t>ソクド</t>
    </rPh>
    <phoneticPr fontId="5"/>
  </si>
  <si>
    <t>理論作業量min/ha</t>
    <rPh sb="0" eb="2">
      <t>リロン</t>
    </rPh>
    <rPh sb="2" eb="4">
      <t>サギョウ</t>
    </rPh>
    <rPh sb="4" eb="5">
      <t>リョウ</t>
    </rPh>
    <phoneticPr fontId="5"/>
  </si>
  <si>
    <t>日作業時間hr</t>
    <rPh sb="0" eb="1">
      <t>ニチ</t>
    </rPh>
    <rPh sb="1" eb="3">
      <t>サギョウ</t>
    </rPh>
    <rPh sb="3" eb="5">
      <t>ジカン</t>
    </rPh>
    <phoneticPr fontId="5"/>
  </si>
  <si>
    <t>実作業率</t>
    <rPh sb="0" eb="1">
      <t>ジツ</t>
    </rPh>
    <rPh sb="1" eb="3">
      <t>サギョウ</t>
    </rPh>
    <rPh sb="3" eb="4">
      <t>リツ</t>
    </rPh>
    <phoneticPr fontId="5"/>
  </si>
  <si>
    <t>日実作業時間hr</t>
    <rPh sb="0" eb="1">
      <t>ニチ</t>
    </rPh>
    <rPh sb="1" eb="2">
      <t>ジツ</t>
    </rPh>
    <rPh sb="2" eb="4">
      <t>サギョウ</t>
    </rPh>
    <rPh sb="4" eb="6">
      <t>ジカン</t>
    </rPh>
    <phoneticPr fontId="5"/>
  </si>
  <si>
    <t>時間</t>
    <rPh sb="0" eb="2">
      <t>ジカン</t>
    </rPh>
    <phoneticPr fontId="3"/>
  </si>
  <si>
    <t>％</t>
    <phoneticPr fontId="3"/>
  </si>
  <si>
    <t>　３．目標値＝機械等導入後の1haあたり作業時間（現状作業時間×作業時間削減率）</t>
    <rPh sb="7" eb="9">
      <t>キカイ</t>
    </rPh>
    <rPh sb="9" eb="10">
      <t>トウ</t>
    </rPh>
    <rPh sb="10" eb="12">
      <t>ドウニュウ</t>
    </rPh>
    <rPh sb="12" eb="13">
      <t>ゴ</t>
    </rPh>
    <rPh sb="20" eb="22">
      <t>サギョウ</t>
    </rPh>
    <rPh sb="22" eb="24">
      <t>ジカン</t>
    </rPh>
    <rPh sb="25" eb="27">
      <t>ゲンジョウ</t>
    </rPh>
    <rPh sb="27" eb="29">
      <t>サギョウ</t>
    </rPh>
    <rPh sb="29" eb="31">
      <t>ジカン</t>
    </rPh>
    <rPh sb="32" eb="34">
      <t>サギョウ</t>
    </rPh>
    <rPh sb="34" eb="36">
      <t>ジカン</t>
    </rPh>
    <rPh sb="36" eb="38">
      <t>サクゲン</t>
    </rPh>
    <rPh sb="38" eb="39">
      <t>リツ</t>
    </rPh>
    <phoneticPr fontId="3"/>
  </si>
  <si>
    <t>　１．既存機械等の労働時間を1とした場合の、新規機械等に係る労働時間割合</t>
    <rPh sb="3" eb="5">
      <t>キゾン</t>
    </rPh>
    <rPh sb="5" eb="7">
      <t>キカイ</t>
    </rPh>
    <rPh sb="7" eb="8">
      <t>トウ</t>
    </rPh>
    <rPh sb="9" eb="11">
      <t>ロウドウ</t>
    </rPh>
    <rPh sb="11" eb="13">
      <t>ジカン</t>
    </rPh>
    <rPh sb="18" eb="20">
      <t>バアイ</t>
    </rPh>
    <rPh sb="22" eb="24">
      <t>シンキ</t>
    </rPh>
    <rPh sb="24" eb="26">
      <t>キカイ</t>
    </rPh>
    <rPh sb="26" eb="27">
      <t>トウ</t>
    </rPh>
    <rPh sb="28" eb="29">
      <t>カカ</t>
    </rPh>
    <rPh sb="30" eb="32">
      <t>ロウドウ</t>
    </rPh>
    <rPh sb="32" eb="34">
      <t>ジカン</t>
    </rPh>
    <rPh sb="34" eb="36">
      <t>ワリアイ</t>
    </rPh>
    <phoneticPr fontId="3"/>
  </si>
  <si>
    <t>　２．現状値＝○○年度実績の1haあたり作業時間（作業日誌より）</t>
    <rPh sb="3" eb="5">
      <t>ゲンジョウ</t>
    </rPh>
    <rPh sb="5" eb="6">
      <t>チ</t>
    </rPh>
    <rPh sb="9" eb="11">
      <t>ネンド</t>
    </rPh>
    <rPh sb="11" eb="13">
      <t>ジッセキ</t>
    </rPh>
    <rPh sb="20" eb="22">
      <t>サギョウ</t>
    </rPh>
    <rPh sb="22" eb="24">
      <t>ジカン</t>
    </rPh>
    <rPh sb="25" eb="27">
      <t>サギョウ</t>
    </rPh>
    <rPh sb="27" eb="29">
      <t>ニッシ</t>
    </rPh>
    <phoneticPr fontId="3"/>
  </si>
  <si>
    <t>新規</t>
    <phoneticPr fontId="3"/>
  </si>
  <si>
    <t>既存の機器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</si>
</sst>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color theme="1"/>
      <name val="游ゴシック"/>
      <family val="2"/>
      <charset val="128"/>
      <scheme val="minor"/>
    </font>
    <font>
      <sz val="11"/>
      <color theme="1"/>
      <name val="游ゴシック"/>
      <family val="2"/>
      <charset val="128"/>
      <scheme val="minor"/>
    </font>
    <font>
      <sz val="11"/>
      <color theme="1"/>
      <name val="游ゴシック"/>
      <family val="2"/>
      <charset val="128"/>
    </font>
    <font>
      <sz val="6"/>
      <name val="游ゴシック"/>
      <family val="2"/>
      <charset val="128"/>
      <scheme val="minor"/>
    </font>
    <font>
      <sz val="10"/>
      <color theme="1"/>
      <name val="ＭＳ ゴシック"/>
      <family val="2"/>
      <charset val="128"/>
    </font>
    <font>
      <sz val="6"/>
      <name val="ＭＳ ゴシック"/>
      <family val="2"/>
      <charset val="128"/>
    </font>
    <font>
      <sz val="10"/>
      <color theme="1"/>
      <name val="ＭＳ ゴシック"/>
      <family val="3"/>
      <charset val="128"/>
    </font>
    <font>
      <b/>
      <sz val="11"/>
      <color rgb="FFFF0000"/>
      <name val="游ゴシック"/>
      <family val="3"/>
      <charset val="128"/>
      <scheme val="minor"/>
    </font>
    <font>
      <b/>
      <sz val="9"/>
      <color indexed="81"/>
      <name val="MS P ゴシック"/>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17">
    <xf numFmtId="0" fontId="0" fillId="0" borderId="0" xfId="0">
      <alignment vertical="center"/>
    </xf>
    <xf numFmtId="0" fontId="4" fillId="0" borderId="0" xfId="0" applyFont="1">
      <alignment vertical="center"/>
    </xf>
    <xf numFmtId="0" fontId="6" fillId="0" borderId="1" xfId="0" applyFont="1" applyBorder="1" applyAlignment="1">
      <alignment vertical="center" wrapText="1"/>
    </xf>
    <xf numFmtId="0" fontId="0" fillId="0" borderId="1" xfId="0" applyBorder="1">
      <alignment vertical="center"/>
    </xf>
    <xf numFmtId="176" fontId="7" fillId="2" borderId="1" xfId="0" applyNumberFormat="1" applyFont="1" applyFill="1" applyBorder="1">
      <alignment vertical="center"/>
    </xf>
    <xf numFmtId="2" fontId="0" fillId="0" borderId="1" xfId="1" applyNumberFormat="1" applyFont="1" applyBorder="1">
      <alignment vertical="center"/>
    </xf>
    <xf numFmtId="0" fontId="2" fillId="0" borderId="1" xfId="0" applyFont="1" applyBorder="1">
      <alignment vertical="center"/>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lignment vertical="center"/>
    </xf>
    <xf numFmtId="9" fontId="0" fillId="0" borderId="0" xfId="1" applyNumberFormat="1"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2" fontId="4" fillId="0" borderId="2" xfId="0" applyNumberFormat="1" applyFont="1" applyBorder="1" applyAlignment="1">
      <alignment horizontal="center" vertical="center"/>
    </xf>
    <xf numFmtId="2" fontId="4" fillId="0" borderId="3" xfId="0" applyNumberFormat="1" applyFont="1" applyBorder="1" applyAlignment="1">
      <alignment horizontal="center" vertical="center"/>
    </xf>
    <xf numFmtId="2" fontId="4" fillId="0" borderId="4" xfId="0" applyNumberFormat="1" applyFont="1" applyBorder="1" applyAlignment="1">
      <alignment horizontal="center" vertical="center"/>
    </xf>
  </cellXfs>
  <cellStyles count="3">
    <cellStyle name="パーセント" xfId="1" builtinId="5"/>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M15"/>
  <sheetViews>
    <sheetView tabSelected="1" workbookViewId="0">
      <selection activeCell="H4" sqref="H4:J4"/>
    </sheetView>
  </sheetViews>
  <sheetFormatPr defaultRowHeight="18.75"/>
  <cols>
    <col min="13" max="13" width="10" bestFit="1" customWidth="1"/>
  </cols>
  <sheetData>
    <row r="1" spans="1:13">
      <c r="A1" t="s">
        <v>0</v>
      </c>
    </row>
    <row r="2" spans="1:13">
      <c r="A2" s="1" t="s">
        <v>1</v>
      </c>
      <c r="B2" s="1"/>
      <c r="C2" s="1"/>
      <c r="D2" s="1"/>
      <c r="E2" s="1"/>
      <c r="F2" s="1"/>
      <c r="G2" s="1"/>
      <c r="H2" s="1"/>
      <c r="I2" s="1"/>
      <c r="J2" s="1"/>
      <c r="K2" s="1"/>
    </row>
    <row r="3" spans="1:13">
      <c r="A3" s="12" t="s">
        <v>2</v>
      </c>
      <c r="B3" s="12"/>
      <c r="C3" s="12" t="s">
        <v>3</v>
      </c>
      <c r="D3" s="12"/>
      <c r="E3" s="12"/>
      <c r="F3" s="12"/>
      <c r="G3" s="12"/>
      <c r="H3" s="12" t="s">
        <v>4</v>
      </c>
      <c r="I3" s="12"/>
      <c r="J3" s="12"/>
      <c r="K3" s="12"/>
    </row>
    <row r="4" spans="1:13">
      <c r="A4" s="12"/>
      <c r="B4" s="12"/>
      <c r="C4" s="12" t="s">
        <v>5</v>
      </c>
      <c r="D4" s="12"/>
      <c r="E4" s="12"/>
      <c r="F4" s="13" t="s">
        <v>6</v>
      </c>
      <c r="G4" s="13" t="s">
        <v>7</v>
      </c>
      <c r="H4" s="12" t="s">
        <v>8</v>
      </c>
      <c r="I4" s="12"/>
      <c r="J4" s="12"/>
      <c r="K4" s="13" t="s">
        <v>9</v>
      </c>
    </row>
    <row r="5" spans="1:13" ht="24">
      <c r="A5" s="12"/>
      <c r="B5" s="12"/>
      <c r="C5" s="2" t="s">
        <v>10</v>
      </c>
      <c r="D5" s="2" t="s">
        <v>11</v>
      </c>
      <c r="E5" s="2" t="s">
        <v>12</v>
      </c>
      <c r="F5" s="13"/>
      <c r="G5" s="13"/>
      <c r="H5" s="2" t="s">
        <v>13</v>
      </c>
      <c r="I5" s="2" t="s">
        <v>14</v>
      </c>
      <c r="J5" s="2" t="s">
        <v>15</v>
      </c>
      <c r="K5" s="13"/>
    </row>
    <row r="6" spans="1:13">
      <c r="A6" s="9" t="s">
        <v>21</v>
      </c>
      <c r="B6" s="10"/>
      <c r="C6" s="7"/>
      <c r="D6" s="7"/>
      <c r="E6" s="7"/>
      <c r="F6" s="7">
        <v>1</v>
      </c>
      <c r="G6" s="7" t="e">
        <f>ROUND(60/E6,2)*F6</f>
        <v>#DIV/0!</v>
      </c>
      <c r="H6" s="7"/>
      <c r="I6" s="14"/>
      <c r="J6" s="8">
        <f>H6*I6</f>
        <v>0</v>
      </c>
      <c r="K6" s="7" t="e">
        <f>ROUND(G6*J6,2)</f>
        <v>#DIV/0!</v>
      </c>
      <c r="M6" s="11" t="e">
        <f>M9/(1/K9)*(1/K6)</f>
        <v>#DIV/0!</v>
      </c>
    </row>
    <row r="7" spans="1:13">
      <c r="A7" s="9"/>
      <c r="B7" s="10"/>
      <c r="C7" s="7"/>
      <c r="D7" s="7"/>
      <c r="E7" s="7"/>
      <c r="F7" s="7"/>
      <c r="G7" s="7"/>
      <c r="H7" s="7"/>
      <c r="I7" s="15"/>
      <c r="J7" s="8"/>
      <c r="K7" s="7"/>
      <c r="M7" s="11"/>
    </row>
    <row r="8" spans="1:13">
      <c r="A8" s="9"/>
      <c r="B8" s="10"/>
      <c r="C8" s="7"/>
      <c r="D8" s="7"/>
      <c r="E8" s="7"/>
      <c r="F8" s="7"/>
      <c r="G8" s="7"/>
      <c r="H8" s="7"/>
      <c r="I8" s="16"/>
      <c r="J8" s="8"/>
      <c r="K8" s="7"/>
      <c r="M8" s="11"/>
    </row>
    <row r="9" spans="1:13">
      <c r="A9" s="9" t="s">
        <v>22</v>
      </c>
      <c r="B9" s="9"/>
      <c r="C9" s="7"/>
      <c r="D9" s="7"/>
      <c r="E9" s="7"/>
      <c r="F9" s="7">
        <v>1</v>
      </c>
      <c r="G9" s="7" t="e">
        <f>ROUND(60/E9,2)*F9</f>
        <v>#DIV/0!</v>
      </c>
      <c r="H9" s="7"/>
      <c r="I9" s="14"/>
      <c r="J9" s="8">
        <f>H9*I9</f>
        <v>0</v>
      </c>
      <c r="K9" s="7" t="e">
        <f>ROUND(G9*J9,2)</f>
        <v>#DIV/0!</v>
      </c>
      <c r="M9" s="11">
        <v>1</v>
      </c>
    </row>
    <row r="10" spans="1:13">
      <c r="A10" s="9"/>
      <c r="B10" s="10"/>
      <c r="C10" s="7"/>
      <c r="D10" s="7"/>
      <c r="E10" s="7"/>
      <c r="F10" s="7"/>
      <c r="G10" s="7"/>
      <c r="H10" s="7"/>
      <c r="I10" s="15"/>
      <c r="J10" s="8"/>
      <c r="K10" s="7"/>
      <c r="M10" s="11"/>
    </row>
    <row r="11" spans="1:13">
      <c r="A11" s="9"/>
      <c r="B11" s="10"/>
      <c r="C11" s="7"/>
      <c r="D11" s="7"/>
      <c r="E11" s="7"/>
      <c r="F11" s="7"/>
      <c r="G11" s="7"/>
      <c r="H11" s="7"/>
      <c r="I11" s="16"/>
      <c r="J11" s="8"/>
      <c r="K11" s="7"/>
      <c r="M11" s="11"/>
    </row>
    <row r="13" spans="1:13">
      <c r="A13" s="6" t="s">
        <v>19</v>
      </c>
      <c r="B13" s="6"/>
      <c r="C13" s="6"/>
      <c r="D13" s="6"/>
      <c r="E13" s="6"/>
      <c r="F13" s="6"/>
      <c r="G13" s="6"/>
      <c r="H13" s="6"/>
      <c r="I13" s="6"/>
      <c r="J13" s="5" t="e">
        <f>K9/K6</f>
        <v>#DIV/0!</v>
      </c>
      <c r="K13" s="3" t="s">
        <v>17</v>
      </c>
    </row>
    <row r="14" spans="1:13">
      <c r="A14" s="6" t="s">
        <v>20</v>
      </c>
      <c r="B14" s="6"/>
      <c r="C14" s="6"/>
      <c r="D14" s="6"/>
      <c r="E14" s="6"/>
      <c r="F14" s="6"/>
      <c r="G14" s="6"/>
      <c r="H14" s="6"/>
      <c r="I14" s="6"/>
      <c r="J14" s="3"/>
      <c r="K14" s="3" t="s">
        <v>16</v>
      </c>
    </row>
    <row r="15" spans="1:13">
      <c r="A15" s="6" t="s">
        <v>18</v>
      </c>
      <c r="B15" s="6"/>
      <c r="C15" s="6"/>
      <c r="D15" s="6"/>
      <c r="E15" s="6"/>
      <c r="F15" s="6"/>
      <c r="G15" s="6"/>
      <c r="H15" s="6"/>
      <c r="I15" s="6"/>
      <c r="J15" s="4" t="e">
        <f>J14*J13</f>
        <v>#DIV/0!</v>
      </c>
      <c r="K15" s="3" t="s">
        <v>16</v>
      </c>
    </row>
  </sheetData>
  <mergeCells count="35">
    <mergeCell ref="F6:F8"/>
    <mergeCell ref="A3:B5"/>
    <mergeCell ref="C3:G3"/>
    <mergeCell ref="H3:K3"/>
    <mergeCell ref="C4:E4"/>
    <mergeCell ref="F4:F5"/>
    <mergeCell ref="G4:G5"/>
    <mergeCell ref="H4:J4"/>
    <mergeCell ref="K4:K5"/>
    <mergeCell ref="A6:A8"/>
    <mergeCell ref="B6:B8"/>
    <mergeCell ref="C6:C8"/>
    <mergeCell ref="D6:D8"/>
    <mergeCell ref="E6:E8"/>
    <mergeCell ref="G6:G8"/>
    <mergeCell ref="H6:H8"/>
    <mergeCell ref="I6:I8"/>
    <mergeCell ref="J6:J8"/>
    <mergeCell ref="K6:K8"/>
    <mergeCell ref="M6:M8"/>
    <mergeCell ref="M9:M11"/>
    <mergeCell ref="J9:J11"/>
    <mergeCell ref="K9:K11"/>
    <mergeCell ref="A13:I13"/>
    <mergeCell ref="A14:I14"/>
    <mergeCell ref="A15:I15"/>
    <mergeCell ref="F9:F11"/>
    <mergeCell ref="G9:G11"/>
    <mergeCell ref="H9:H11"/>
    <mergeCell ref="I9:I11"/>
    <mergeCell ref="A9:A11"/>
    <mergeCell ref="B9:B11"/>
    <mergeCell ref="C9:C11"/>
    <mergeCell ref="D9:D11"/>
    <mergeCell ref="E9:E11"/>
  </mergeCells>
  <phoneticPr fontId="3"/>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労働時間の縮減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横田農場</dc:creator>
  <cp:lastModifiedBy>政策企画部情報システム課</cp:lastModifiedBy>
  <cp:lastPrinted>2022-08-04T01:07:20Z</cp:lastPrinted>
  <dcterms:created xsi:type="dcterms:W3CDTF">2022-06-28T12:51:07Z</dcterms:created>
  <dcterms:modified xsi:type="dcterms:W3CDTF">2022-11-08T06:12:43Z</dcterms:modified>
</cp:coreProperties>
</file>