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05686\Desktop\適格請求書\"/>
    </mc:Choice>
  </mc:AlternateContent>
  <bookViews>
    <workbookView xWindow="0" yWindow="0" windowWidth="28800" windowHeight="12450"/>
  </bookViews>
  <sheets>
    <sheet name="物品等①" sheetId="1" r:id="rId1"/>
    <sheet name="物品等②" sheetId="3" r:id="rId2"/>
    <sheet name="物品等①（記入例）" sheetId="2" r:id="rId3"/>
  </sheets>
  <definedNames>
    <definedName name="_xlnm.Print_Area" localSheetId="1">物品等②!$A$1:$BC$39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2" l="1"/>
  <c r="B92" i="1" l="1"/>
  <c r="D92" i="2"/>
  <c r="B92" i="2"/>
  <c r="B39" i="2"/>
  <c r="B39" i="1"/>
  <c r="D92" i="1"/>
  <c r="AT64" i="1"/>
  <c r="AO93" i="1" l="1"/>
  <c r="AO91" i="1"/>
  <c r="H89" i="1"/>
  <c r="H87" i="1"/>
  <c r="H86" i="1"/>
  <c r="H84" i="1"/>
  <c r="H82" i="1"/>
  <c r="H89" i="2" l="1"/>
  <c r="H87" i="2"/>
  <c r="H86" i="2"/>
  <c r="H84" i="2"/>
  <c r="H82" i="2"/>
  <c r="AO93" i="2"/>
  <c r="AO91" i="2"/>
  <c r="P77" i="2"/>
  <c r="AN4" i="3"/>
  <c r="AN13" i="1"/>
  <c r="J65" i="1"/>
  <c r="J71" i="1"/>
  <c r="B77" i="2"/>
  <c r="B76" i="2"/>
  <c r="AZ73" i="2"/>
  <c r="AX73" i="2"/>
  <c r="AH73" i="2"/>
  <c r="AD73" i="2"/>
  <c r="J73" i="2"/>
  <c r="B73" i="2"/>
  <c r="AZ72" i="2"/>
  <c r="AH72" i="2"/>
  <c r="AD72" i="2"/>
  <c r="J72" i="2"/>
  <c r="B72" i="2"/>
  <c r="AZ71" i="2"/>
  <c r="AH71" i="2"/>
  <c r="AD71" i="2"/>
  <c r="J71" i="2"/>
  <c r="B71" i="2"/>
  <c r="AZ70" i="2"/>
  <c r="AN70" i="2"/>
  <c r="AH70" i="2"/>
  <c r="AD70" i="2"/>
  <c r="J70" i="2"/>
  <c r="B70" i="2"/>
  <c r="AZ69" i="2"/>
  <c r="AH69" i="2"/>
  <c r="AD69" i="2"/>
  <c r="J69" i="2"/>
  <c r="B69" i="2"/>
  <c r="AZ68" i="2"/>
  <c r="AH68" i="2"/>
  <c r="AD68" i="2"/>
  <c r="J68" i="2"/>
  <c r="B68" i="2"/>
  <c r="AZ67" i="2"/>
  <c r="AH67" i="2"/>
  <c r="AD67" i="2"/>
  <c r="J67" i="2"/>
  <c r="B67" i="2"/>
  <c r="AZ66" i="2"/>
  <c r="AX66" i="2"/>
  <c r="AH66" i="2"/>
  <c r="AD66" i="2"/>
  <c r="J66" i="2"/>
  <c r="B66" i="2"/>
  <c r="AZ65" i="2"/>
  <c r="AN65" i="2"/>
  <c r="AH65" i="2"/>
  <c r="AD65" i="2"/>
  <c r="J65" i="2"/>
  <c r="B65" i="2"/>
  <c r="AQ64" i="2"/>
  <c r="R57" i="2"/>
  <c r="AN38" i="3"/>
  <c r="AX38" i="3" s="1"/>
  <c r="AN37" i="3"/>
  <c r="AX37" i="3" s="1"/>
  <c r="AN36" i="3"/>
  <c r="AX36" i="3" s="1"/>
  <c r="AN35" i="3"/>
  <c r="AX35" i="3" s="1"/>
  <c r="AN34" i="3"/>
  <c r="AX34" i="3" s="1"/>
  <c r="AN33" i="3"/>
  <c r="AX33" i="3" s="1"/>
  <c r="AN32" i="3"/>
  <c r="AX32" i="3" s="1"/>
  <c r="AN31" i="3"/>
  <c r="AX31" i="3" s="1"/>
  <c r="AN30" i="3"/>
  <c r="AX30" i="3" s="1"/>
  <c r="AN29" i="3"/>
  <c r="AX29" i="3" s="1"/>
  <c r="AN28" i="3"/>
  <c r="AX28" i="3" s="1"/>
  <c r="AN27" i="3"/>
  <c r="AX27" i="3" s="1"/>
  <c r="AN26" i="3"/>
  <c r="AX26" i="3" s="1"/>
  <c r="AN25" i="3"/>
  <c r="AX25" i="3" s="1"/>
  <c r="AN24" i="3"/>
  <c r="AX24" i="3" s="1"/>
  <c r="AN23" i="3"/>
  <c r="AX23" i="3" s="1"/>
  <c r="AN22" i="3"/>
  <c r="AX22" i="3" s="1"/>
  <c r="AN21" i="3"/>
  <c r="AX21" i="3" s="1"/>
  <c r="AN20" i="3"/>
  <c r="AX20" i="3" s="1"/>
  <c r="AN19" i="3"/>
  <c r="AX19" i="3" s="1"/>
  <c r="AN18" i="3"/>
  <c r="AX18" i="3" s="1"/>
  <c r="AN17" i="3"/>
  <c r="AX17" i="3" s="1"/>
  <c r="AN16" i="3"/>
  <c r="AX16" i="3" s="1"/>
  <c r="AN15" i="3"/>
  <c r="AX15" i="3" s="1"/>
  <c r="AN14" i="3"/>
  <c r="AX14" i="3" s="1"/>
  <c r="AN13" i="3"/>
  <c r="AX13" i="3" s="1"/>
  <c r="AN12" i="3"/>
  <c r="AX12" i="3" s="1"/>
  <c r="AN11" i="3"/>
  <c r="AX11" i="3" s="1"/>
  <c r="AN10" i="3"/>
  <c r="AX10" i="3" s="1"/>
  <c r="AN9" i="3"/>
  <c r="AX9" i="3" s="1"/>
  <c r="AN8" i="3"/>
  <c r="AX8" i="3" s="1"/>
  <c r="AN7" i="3"/>
  <c r="AX7" i="3" s="1"/>
  <c r="AN6" i="3"/>
  <c r="AX6" i="3" s="1"/>
  <c r="AN5" i="3"/>
  <c r="AX5" i="3" s="1"/>
  <c r="AX4" i="3"/>
  <c r="AN3" i="3"/>
  <c r="AX3" i="3" s="1"/>
  <c r="AN20" i="2"/>
  <c r="AX20" i="2" s="1"/>
  <c r="AN19" i="2"/>
  <c r="AN72" i="2" s="1"/>
  <c r="AN18" i="2"/>
  <c r="AX18" i="2" s="1"/>
  <c r="AX71" i="2" s="1"/>
  <c r="AX17" i="2"/>
  <c r="AX70" i="2" s="1"/>
  <c r="AN17" i="2"/>
  <c r="AN16" i="2"/>
  <c r="AX16" i="2" s="1"/>
  <c r="AX69" i="2" s="1"/>
  <c r="AN15" i="2"/>
  <c r="AX15" i="2" s="1"/>
  <c r="AX68" i="2" s="1"/>
  <c r="AN14" i="2"/>
  <c r="AX14" i="2" s="1"/>
  <c r="AX67" i="2" s="1"/>
  <c r="AN13" i="2"/>
  <c r="AX13" i="2" s="1"/>
  <c r="AN12" i="2"/>
  <c r="AX12" i="2" s="1"/>
  <c r="AX65" i="2" s="1"/>
  <c r="B77" i="1"/>
  <c r="B76" i="1"/>
  <c r="AZ73" i="1"/>
  <c r="AH73" i="1"/>
  <c r="AD73" i="1"/>
  <c r="J73" i="1"/>
  <c r="B73" i="1"/>
  <c r="AZ72" i="1"/>
  <c r="AH72" i="1"/>
  <c r="AD72" i="1"/>
  <c r="J72" i="1"/>
  <c r="B72" i="1"/>
  <c r="AZ71" i="1"/>
  <c r="AH71" i="1"/>
  <c r="AD71" i="1"/>
  <c r="B71" i="1"/>
  <c r="AZ70" i="1"/>
  <c r="AH70" i="1"/>
  <c r="AD70" i="1"/>
  <c r="J70" i="1"/>
  <c r="B70" i="1"/>
  <c r="AZ69" i="1"/>
  <c r="AH69" i="1"/>
  <c r="AD69" i="1"/>
  <c r="J69" i="1"/>
  <c r="B69" i="1"/>
  <c r="AZ68" i="1"/>
  <c r="AH68" i="1"/>
  <c r="AD68" i="1"/>
  <c r="J68" i="1"/>
  <c r="B68" i="1"/>
  <c r="AZ67" i="1"/>
  <c r="AH67" i="1"/>
  <c r="AD67" i="1"/>
  <c r="J67" i="1"/>
  <c r="B67" i="1"/>
  <c r="AZ66" i="1"/>
  <c r="AH66" i="1"/>
  <c r="AD66" i="1"/>
  <c r="J66" i="1"/>
  <c r="B66" i="1"/>
  <c r="AZ65" i="1"/>
  <c r="AH65" i="1"/>
  <c r="AD65" i="1"/>
  <c r="B65" i="1"/>
  <c r="R57" i="1"/>
  <c r="AN20" i="1"/>
  <c r="AN73" i="1" s="1"/>
  <c r="AN19" i="1"/>
  <c r="AN72" i="1" s="1"/>
  <c r="AN18" i="1"/>
  <c r="AX18" i="1" s="1"/>
  <c r="AX71" i="1" s="1"/>
  <c r="AN17" i="1"/>
  <c r="AN70" i="1" s="1"/>
  <c r="AN16" i="1"/>
  <c r="AN69" i="1" s="1"/>
  <c r="AN15" i="1"/>
  <c r="AN68" i="1" s="1"/>
  <c r="AN14" i="1"/>
  <c r="AX14" i="1" s="1"/>
  <c r="AX67" i="1" s="1"/>
  <c r="AN66" i="1"/>
  <c r="AN12" i="1"/>
  <c r="AN65" i="1" s="1"/>
  <c r="AX19" i="2" l="1"/>
  <c r="AX72" i="2" s="1"/>
  <c r="AN68" i="2"/>
  <c r="AN67" i="2"/>
  <c r="AN73" i="2"/>
  <c r="AN71" i="2"/>
  <c r="AN66" i="2"/>
  <c r="AN69" i="2"/>
  <c r="P76" i="2"/>
  <c r="AM77" i="1"/>
  <c r="AM24" i="2"/>
  <c r="AN67" i="1"/>
  <c r="AN71" i="1"/>
  <c r="AX12" i="1"/>
  <c r="AX65" i="1" s="1"/>
  <c r="AX13" i="1"/>
  <c r="AX66" i="1" s="1"/>
  <c r="AX15" i="1"/>
  <c r="AX68" i="1" s="1"/>
  <c r="AX16" i="1"/>
  <c r="AX69" i="1" s="1"/>
  <c r="AX17" i="1"/>
  <c r="AX70" i="1" s="1"/>
  <c r="AX19" i="1"/>
  <c r="AX72" i="1" s="1"/>
  <c r="AX20" i="1"/>
  <c r="AX73" i="1" s="1"/>
  <c r="AM77" i="2" l="1"/>
  <c r="P77" i="1"/>
  <c r="P76" i="1"/>
  <c r="AM76" i="1"/>
  <c r="AM23" i="2"/>
  <c r="AM76" i="2" s="1"/>
  <c r="L60" i="2" l="1"/>
  <c r="L60" i="1"/>
</calcChain>
</file>

<file path=xl/comments1.xml><?xml version="1.0" encoding="utf-8"?>
<comments xmlns="http://schemas.openxmlformats.org/spreadsheetml/2006/main">
  <authors>
    <author>Administrator</author>
  </authors>
  <commentList>
    <comment ref="AT64" authorId="0" shapeId="0">
      <text>
        <r>
          <rPr>
            <sz val="10"/>
            <color indexed="81"/>
            <rFont val="HGｺﾞｼｯｸM"/>
            <family val="3"/>
            <charset val="128"/>
          </rPr>
          <t>税抜・税込を
プルダウンから選択</t>
        </r>
      </text>
    </comment>
  </commentList>
</comments>
</file>

<file path=xl/sharedStrings.xml><?xml version="1.0" encoding="utf-8"?>
<sst xmlns="http://schemas.openxmlformats.org/spreadsheetml/2006/main" count="188" uniqueCount="82">
  <si>
    <t>請　求　書</t>
    <phoneticPr fontId="3"/>
  </si>
  <si>
    <t>（豊田市上下水道事業用）</t>
    <rPh sb="1" eb="3">
      <t>トヨタ</t>
    </rPh>
    <rPh sb="3" eb="4">
      <t>シ</t>
    </rPh>
    <rPh sb="4" eb="6">
      <t>ジョウゲ</t>
    </rPh>
    <rPh sb="6" eb="8">
      <t>スイドウ</t>
    </rPh>
    <rPh sb="8" eb="10">
      <t>ジギョウ</t>
    </rPh>
    <rPh sb="10" eb="11">
      <t>ヨウ</t>
    </rPh>
    <phoneticPr fontId="3"/>
  </si>
  <si>
    <r>
      <rPr>
        <sz val="12"/>
        <rFont val="HGｺﾞｼｯｸM"/>
        <family val="3"/>
        <charset val="128"/>
      </rPr>
      <t>（あて先）</t>
    </r>
    <r>
      <rPr>
        <sz val="14"/>
        <rFont val="HGｺﾞｼｯｸM"/>
        <family val="3"/>
        <charset val="128"/>
      </rPr>
      <t xml:space="preserve">
豊田市事業管理者</t>
    </r>
    <rPh sb="3" eb="4">
      <t>サキ</t>
    </rPh>
    <rPh sb="6" eb="14">
      <t>トヨタシジギョウカンリシャ</t>
    </rPh>
    <phoneticPr fontId="3"/>
  </si>
  <si>
    <t>請求日</t>
    <rPh sb="0" eb="3">
      <t>セイキュウビ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</si>
  <si>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</si>
  <si>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請求番号：</t>
    <rPh sb="0" eb="4">
      <t>セイキュウバンゴウ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</si>
  <si>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</si>
  <si>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円</t>
    <rPh sb="0" eb="1">
      <t>エン</t>
    </rPh>
    <phoneticPr fontId="3"/>
  </si>
  <si>
    <t>取引年月日</t>
    <rPh sb="0" eb="5">
      <t>トリヒキネンガッピ</t>
    </rPh>
    <phoneticPr fontId="3"/>
  </si>
  <si>
    <t>品名</t>
    <rPh sb="0" eb="1">
      <t>ヒン</t>
    </rPh>
    <rPh sb="1" eb="2">
      <t>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</si>
  <si>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</si>
  <si>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</si>
  <si>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phoneticPr fontId="3"/>
  </si>
  <si>
    <t>区分</t>
    <rPh sb="0" eb="2">
      <t>クブン</t>
    </rPh>
    <phoneticPr fontId="3"/>
  </si>
  <si>
    <t>ボールペン</t>
  </si>
  <si>
    <t>電池</t>
    <rPh sb="0" eb="2">
      <t>デンチ</t>
    </rPh>
    <phoneticPr fontId="3"/>
  </si>
  <si>
    <t>来客用お茶（ペットボトル500ml）</t>
    <rPh sb="0" eb="3">
      <t>ライキャクヨウ</t>
    </rPh>
    <rPh sb="4" eb="5">
      <t>チャ</t>
    </rPh>
    <phoneticPr fontId="3"/>
  </si>
  <si>
    <t>菓子類</t>
    <rPh sb="0" eb="3">
      <t>カシルイ</t>
    </rPh>
    <phoneticPr fontId="3"/>
  </si>
  <si>
    <t>○○保険令和５年分保険料</t>
    <rPh sb="0" eb="4">
      <t>マルマルホケン</t>
    </rPh>
    <rPh sb="4" eb="6">
      <t>レイワ</t>
    </rPh>
    <rPh sb="7" eb="8">
      <t>ネン</t>
    </rPh>
    <rPh sb="8" eb="9">
      <t>ブン</t>
    </rPh>
    <rPh sb="9" eb="12">
      <t>ホケンリョウ</t>
    </rPh>
    <phoneticPr fontId="3"/>
  </si>
  <si>
    <t xml:space="preserve"> 区分：軽減税率対象は※、非課税・不課税は〇</t>
    <rPh sb="1" eb="3">
      <t>クブン</t>
    </rPh>
    <phoneticPr fontId="3"/>
  </si>
  <si>
    <t>10％対象金額</t>
    <rPh sb="3" eb="5">
      <t>タイショウ</t>
    </rPh>
    <rPh sb="5" eb="7">
      <t>キンガク</t>
    </rPh>
    <phoneticPr fontId="3"/>
  </si>
  <si>
    <t>消費税額</t>
    <phoneticPr fontId="3"/>
  </si>
  <si>
    <t>消費税額</t>
    <phoneticPr fontId="3"/>
  </si>
  <si>
    <t xml:space="preserve"> ８％対象金額</t>
    <rPh sb="3" eb="5">
      <t>タイショウ</t>
    </rPh>
    <rPh sb="5" eb="7">
      <t>キンガク</t>
    </rPh>
    <phoneticPr fontId="3"/>
  </si>
  <si>
    <t>消費税額</t>
    <phoneticPr fontId="3"/>
  </si>
  <si>
    <t xml:space="preserve">  非課税</t>
    <rPh sb="2" eb="3">
      <t>ヒ</t>
    </rPh>
    <rPh sb="3" eb="5">
      <t>カゼイ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</si>
  <si>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</si>
  <si>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振込先口座</t>
    <rPh sb="0" eb="5">
      <t>フリコミサキコウザ</t>
    </rPh>
    <phoneticPr fontId="3"/>
  </si>
  <si>
    <t>金融機関名</t>
    <phoneticPr fontId="3"/>
  </si>
  <si>
    <t>金融機関名</t>
    <phoneticPr fontId="3"/>
  </si>
  <si>
    <t>□□銀行</t>
  </si>
  <si>
    <t>住　所</t>
    <rPh sb="0" eb="1">
      <t>ジュウ</t>
    </rPh>
    <rPh sb="2" eb="3">
      <t>ショ</t>
    </rPh>
    <phoneticPr fontId="3"/>
  </si>
  <si>
    <t>：</t>
  </si>
  <si>
    <t>本・支店名</t>
    <phoneticPr fontId="3"/>
  </si>
  <si>
    <t>本・支店名</t>
    <phoneticPr fontId="3"/>
  </si>
  <si>
    <t>☆☆支店</t>
  </si>
  <si>
    <t>預金種別</t>
    <phoneticPr fontId="3"/>
  </si>
  <si>
    <t>預金種別</t>
    <phoneticPr fontId="3"/>
  </si>
  <si>
    <t>普通</t>
  </si>
  <si>
    <t>氏　名</t>
    <rPh sb="0" eb="1">
      <t>シ</t>
    </rPh>
    <rPh sb="2" eb="3">
      <t>ナ</t>
    </rPh>
    <phoneticPr fontId="3"/>
  </si>
  <si>
    <t>口座番号</t>
    <phoneticPr fontId="3"/>
  </si>
  <si>
    <t>フリガナ</t>
    <phoneticPr fontId="3"/>
  </si>
  <si>
    <t>口座名義人</t>
    <phoneticPr fontId="3"/>
  </si>
  <si>
    <t>口座名義人</t>
    <phoneticPr fontId="3"/>
  </si>
  <si>
    <t>電　話</t>
    <rPh sb="0" eb="1">
      <t>デン</t>
    </rPh>
    <rPh sb="2" eb="3">
      <t>ハナシ</t>
    </rPh>
    <phoneticPr fontId="3"/>
  </si>
  <si>
    <t>：</t>
    <phoneticPr fontId="3"/>
  </si>
  <si>
    <t>：</t>
    <phoneticPr fontId="3"/>
  </si>
  <si>
    <t>【適格請求書発行事業者登録番号】</t>
    <rPh sb="1" eb="11">
      <t>テキカクセイキュウショハッコウジギョウシャ</t>
    </rPh>
    <rPh sb="11" eb="15">
      <t>トウロクバンゴウ</t>
    </rPh>
    <phoneticPr fontId="3"/>
  </si>
  <si>
    <t>（担当者）</t>
    <rPh sb="1" eb="4">
      <t>タントウシャ</t>
    </rPh>
    <phoneticPr fontId="3"/>
  </si>
  <si>
    <t>△△</t>
    <phoneticPr fontId="3"/>
  </si>
  <si>
    <t>（連絡先）</t>
    <rPh sb="1" eb="4">
      <t>レンラクサキ</t>
    </rPh>
    <phoneticPr fontId="3"/>
  </si>
  <si>
    <t>検 査・検 収</t>
    <rPh sb="0" eb="1">
      <t>ケン</t>
    </rPh>
    <rPh sb="2" eb="3">
      <t>サ</t>
    </rPh>
    <rPh sb="4" eb="5">
      <t>ケン</t>
    </rPh>
    <rPh sb="6" eb="7">
      <t>オサム</t>
    </rPh>
    <phoneticPr fontId="3"/>
  </si>
  <si>
    <t>年　　　月　　　日　</t>
    <rPh sb="0" eb="1">
      <t>ネン</t>
    </rPh>
    <rPh sb="4" eb="5">
      <t>ガツ</t>
    </rPh>
    <rPh sb="8" eb="9">
      <t>ヒ</t>
    </rPh>
    <phoneticPr fontId="3"/>
  </si>
  <si>
    <t>備考</t>
    <rPh sb="0" eb="2">
      <t>ビコウ</t>
    </rPh>
    <phoneticPr fontId="3"/>
  </si>
  <si>
    <t>　氏名</t>
    <rPh sb="1" eb="3">
      <t>シメイ</t>
    </rPh>
    <phoneticPr fontId="3"/>
  </si>
  <si>
    <t>納　品　書</t>
    <rPh sb="0" eb="1">
      <t>ノウ</t>
    </rPh>
    <rPh sb="2" eb="3">
      <t>ヒン</t>
    </rPh>
    <rPh sb="4" eb="5">
      <t>ショ</t>
    </rPh>
    <phoneticPr fontId="3"/>
  </si>
  <si>
    <t>金　額</t>
    <rPh sb="0" eb="1">
      <t>キン</t>
    </rPh>
    <rPh sb="2" eb="3">
      <t>ガク</t>
    </rPh>
    <phoneticPr fontId="3"/>
  </si>
  <si>
    <t>金額</t>
    <phoneticPr fontId="3"/>
  </si>
  <si>
    <t>消費税額</t>
    <phoneticPr fontId="3"/>
  </si>
  <si>
    <t>上記のとおり納品します。</t>
    <rPh sb="0" eb="2">
      <t>ジョウキ</t>
    </rPh>
    <rPh sb="6" eb="8">
      <t>ノウヒン</t>
    </rPh>
    <phoneticPr fontId="3"/>
  </si>
  <si>
    <t>金額</t>
    <phoneticPr fontId="3"/>
  </si>
  <si>
    <t xml:space="preserve"> 8％対象金額</t>
    <rPh sb="3" eb="5">
      <t>タイショウ</t>
    </rPh>
    <rPh sb="5" eb="7">
      <t>キンガク</t>
    </rPh>
    <phoneticPr fontId="3"/>
  </si>
  <si>
    <t>（株）○○サービス</t>
    <rPh sb="1" eb="2">
      <t>カブ</t>
    </rPh>
    <phoneticPr fontId="3"/>
  </si>
  <si>
    <t>ｶ)○○ｻｰﾋﾞｽ</t>
  </si>
  <si>
    <t>（株）○○サービス</t>
  </si>
  <si>
    <r>
      <rPr>
        <sz val="12"/>
        <rFont val="HGｺﾞｼｯｸM"/>
        <family val="3"/>
        <charset val="128"/>
      </rPr>
      <t>（あて先）</t>
    </r>
    <r>
      <rPr>
        <sz val="14"/>
        <rFont val="HGｺﾞｼｯｸM"/>
        <family val="3"/>
        <charset val="128"/>
      </rPr>
      <t xml:space="preserve">
桜川市水道事業
桜川市長</t>
    </r>
    <rPh sb="3" eb="4">
      <t>サキ</t>
    </rPh>
    <rPh sb="6" eb="9">
      <t>サクラガワシ</t>
    </rPh>
    <rPh sb="9" eb="13">
      <t>スイドウジギョウ</t>
    </rPh>
    <rPh sb="14" eb="18">
      <t>サクラガワシチョウ</t>
    </rPh>
    <phoneticPr fontId="3"/>
  </si>
  <si>
    <t>（桜川市水道事業用）</t>
  </si>
  <si>
    <t>（桜川市水道事業用）</t>
    <phoneticPr fontId="3"/>
  </si>
  <si>
    <t>（税抜）</t>
  </si>
  <si>
    <t xml:space="preserve"> □ 履行確認（右欄使用）
 □ 検査調書添付
 □ その他（           　　　）</t>
    <rPh sb="3" eb="7">
      <t>リコウカクニン</t>
    </rPh>
    <rPh sb="8" eb="10">
      <t>ミギラン</t>
    </rPh>
    <rPh sb="10" eb="12">
      <t>シヨウ</t>
    </rPh>
    <rPh sb="17" eb="21">
      <t>ケンサチョウショ</t>
    </rPh>
    <rPh sb="21" eb="23">
      <t>テンプ</t>
    </rPh>
    <rPh sb="29" eb="30">
      <t>タ</t>
    </rPh>
    <phoneticPr fontId="3"/>
  </si>
  <si>
    <t>（税込）</t>
    <rPh sb="1" eb="3">
      <t>ゼイコミ</t>
    </rPh>
    <phoneticPr fontId="3"/>
  </si>
  <si>
    <t>税率</t>
    <rPh sb="0" eb="2">
      <t>ゼイリツ</t>
    </rPh>
    <phoneticPr fontId="3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</si>
  <si>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</si>
  <si>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桜川市使用欄</t>
    <rPh sb="0" eb="2">
      <t>サクラガワ</t>
    </rPh>
    <rPh sb="2" eb="3">
      <t>シ</t>
    </rPh>
    <rPh sb="3" eb="6">
      <t>シヨウラン</t>
    </rPh>
    <phoneticPr fontId="3"/>
  </si>
  <si>
    <t>0296-99-9999</t>
    <phoneticPr fontId="3"/>
  </si>
  <si>
    <t>桜川市○○○丁目〇番地</t>
    <rPh sb="0" eb="2">
      <t>サクラガワ</t>
    </rPh>
    <rPh sb="6" eb="8">
      <t>チョウメ</t>
    </rPh>
    <rPh sb="9" eb="11">
      <t>バンチ</t>
    </rPh>
    <phoneticPr fontId="3"/>
  </si>
  <si>
    <t xml:space="preserve"> 税率：軽減税率対象は8、非課税・不課税は0</t>
    <rPh sb="1" eb="3">
      <t>ゼイリツ</t>
    </rPh>
    <phoneticPr fontId="3"/>
  </si>
  <si>
    <t xml:space="preserve"> 税率：軽減税率対象は8、非課税・不課税は0</t>
    <phoneticPr fontId="3"/>
  </si>
  <si>
    <t>　</t>
    <phoneticPr fontId="3"/>
  </si>
  <si>
    <t>　　　　　　　　　　　　　　　㊞</t>
    <phoneticPr fontId="3"/>
  </si>
  <si>
    <t>代表取締役　●●　●●　　　　㊞</t>
    <rPh sb="0" eb="5">
      <t>ダイヒョウトリシマリヤク</t>
    </rPh>
    <phoneticPr fontId="3"/>
  </si>
  <si>
    <t>（税抜）</t>
    <rPh sb="2" eb="3">
      <t>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</si>
</sst>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_);[Red]\(0\)"/>
    <numFmt numFmtId="178" formatCode="&quot;¥&quot;#,##0_);[Red]\(&quot;¥&quot;#,##0\)"/>
  </numFmts>
  <fonts count="2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メイリオ"/>
      <family val="3"/>
      <charset val="128"/>
    </font>
    <font>
      <sz val="6"/>
      <name val="ＭＳ 明朝"/>
      <family val="1"/>
      <charset val="128"/>
    </font>
    <font>
      <b/>
      <sz val="20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メイリオ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name val="HGｺﾞｼｯｸM"/>
      <family val="3"/>
      <charset val="128"/>
    </font>
    <font>
      <b/>
      <sz val="18"/>
      <name val="ＭＳ 明朝"/>
      <family val="1"/>
      <charset val="128"/>
    </font>
    <font>
      <sz val="10"/>
      <name val="メイリオ"/>
      <family val="3"/>
      <charset val="128"/>
    </font>
    <font>
      <b/>
      <sz val="18"/>
      <color rgb="FFFF0000"/>
      <name val="ＭＳ 明朝"/>
      <family val="1"/>
      <charset val="128"/>
    </font>
    <font>
      <b/>
      <sz val="10"/>
      <color rgb="FFFF0000"/>
      <name val="HGｺﾞｼｯｸM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0000FF"/>
      <name val="メイリオ"/>
      <family val="3"/>
      <charset val="128"/>
    </font>
    <font>
      <sz val="9"/>
      <name val="HGｺﾞｼｯｸM"/>
      <family val="3"/>
      <charset val="128"/>
    </font>
    <font>
      <sz val="14"/>
      <name val="ＭＳ 明朝"/>
      <family val="1"/>
      <charset val="128"/>
    </font>
    <font>
      <sz val="9"/>
      <name val="メイリオ"/>
      <family val="3"/>
      <charset val="128"/>
    </font>
    <font>
      <b/>
      <sz val="10"/>
      <name val="HGｺﾞｼｯｸM"/>
      <family val="3"/>
      <charset val="128"/>
    </font>
    <font>
      <sz val="10"/>
      <color indexed="8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16" fillId="0" borderId="0" xfId="0" applyFont="1" applyBorder="1"/>
    <xf numFmtId="0" fontId="6" fillId="0" borderId="0" xfId="0" applyFont="1" applyBorder="1" applyAlignment="1">
      <alignment horizontal="center"/>
    </xf>
    <xf numFmtId="0" fontId="16" fillId="0" borderId="6" xfId="0" applyFont="1" applyBorder="1" applyAlignment="1">
      <alignment vertical="center"/>
    </xf>
    <xf numFmtId="38" fontId="16" fillId="0" borderId="6" xfId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/>
    <xf numFmtId="0" fontId="2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6" fillId="0" borderId="7" xfId="0" applyFont="1" applyBorder="1" applyAlignment="1"/>
    <xf numFmtId="0" fontId="0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6" fillId="0" borderId="0" xfId="0" applyFont="1" applyBorder="1" applyAlignment="1">
      <alignment vertical="top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1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0" fontId="6" fillId="0" borderId="9" xfId="0" applyFont="1" applyBorder="1" applyAlignment="1"/>
    <xf numFmtId="0" fontId="6" fillId="0" borderId="9" xfId="0" applyFont="1" applyBorder="1"/>
    <xf numFmtId="0" fontId="16" fillId="0" borderId="9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0" xfId="0" applyFont="1" applyBorder="1" applyAlignment="1"/>
    <xf numFmtId="0" fontId="16" fillId="0" borderId="7" xfId="0" applyFont="1" applyBorder="1" applyAlignment="1">
      <alignment vertical="center" wrapText="1"/>
    </xf>
    <xf numFmtId="0" fontId="16" fillId="0" borderId="6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9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0" fontId="2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shrinkToFit="1"/>
    </xf>
    <xf numFmtId="0" fontId="22" fillId="0" borderId="0" xfId="0" applyFont="1" applyBorder="1" applyAlignment="1"/>
    <xf numFmtId="0" fontId="19" fillId="0" borderId="0" xfId="0" applyFont="1" applyBorder="1" applyAlignment="1">
      <alignment shrinkToFit="1"/>
    </xf>
    <xf numFmtId="0" fontId="0" fillId="0" borderId="0" xfId="0" applyFont="1" applyBorder="1" applyAlignment="1"/>
    <xf numFmtId="0" fontId="5" fillId="0" borderId="0" xfId="0" applyFont="1" applyBorder="1" applyAlignment="1">
      <alignment vertical="center"/>
    </xf>
    <xf numFmtId="0" fontId="0" fillId="0" borderId="0" xfId="0" applyBorder="1"/>
    <xf numFmtId="38" fontId="5" fillId="0" borderId="0" xfId="1" applyFont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 indent="1"/>
    </xf>
    <xf numFmtId="58" fontId="0" fillId="0" borderId="0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5" fontId="15" fillId="0" borderId="2" xfId="1" applyNumberFormat="1" applyFont="1" applyBorder="1" applyAlignment="1">
      <alignment horizontal="right" vertical="center"/>
    </xf>
    <xf numFmtId="5" fontId="15" fillId="0" borderId="3" xfId="1" applyNumberFormat="1" applyFont="1" applyBorder="1" applyAlignment="1">
      <alignment horizontal="right" vertical="center"/>
    </xf>
    <xf numFmtId="5" fontId="15" fillId="0" borderId="6" xfId="1" applyNumberFormat="1" applyFont="1" applyBorder="1" applyAlignment="1">
      <alignment horizontal="right" vertical="center"/>
    </xf>
    <xf numFmtId="5" fontId="15" fillId="0" borderId="0" xfId="1" applyNumberFormat="1" applyFont="1" applyBorder="1" applyAlignment="1">
      <alignment horizontal="right" vertical="center"/>
    </xf>
    <xf numFmtId="5" fontId="15" fillId="0" borderId="8" xfId="1" applyNumberFormat="1" applyFont="1" applyBorder="1" applyAlignment="1">
      <alignment horizontal="right" vertical="center"/>
    </xf>
    <xf numFmtId="5" fontId="15" fillId="0" borderId="9" xfId="1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 shrinkToFit="1"/>
    </xf>
    <xf numFmtId="0" fontId="19" fillId="0" borderId="11" xfId="0" applyNumberFormat="1" applyFont="1" applyBorder="1" applyAlignment="1">
      <alignment horizontal="center" vertical="center" shrinkToFit="1"/>
    </xf>
    <xf numFmtId="0" fontId="19" fillId="0" borderId="12" xfId="0" applyNumberFormat="1" applyFont="1" applyBorder="1" applyAlignment="1">
      <alignment horizontal="center" vertical="center" shrinkToFit="1"/>
    </xf>
    <xf numFmtId="0" fontId="19" fillId="0" borderId="5" xfId="0" applyNumberFormat="1" applyFont="1" applyBorder="1" applyAlignment="1">
      <alignment horizontal="left" vertical="center" shrinkToFit="1"/>
    </xf>
    <xf numFmtId="0" fontId="19" fillId="0" borderId="11" xfId="0" applyNumberFormat="1" applyFont="1" applyBorder="1" applyAlignment="1">
      <alignment horizontal="left" vertical="center" shrinkToFit="1"/>
    </xf>
    <xf numFmtId="0" fontId="19" fillId="0" borderId="12" xfId="0" applyNumberFormat="1" applyFont="1" applyBorder="1" applyAlignment="1">
      <alignment horizontal="left" vertical="center" shrinkToFit="1"/>
    </xf>
    <xf numFmtId="0" fontId="19" fillId="0" borderId="5" xfId="0" applyNumberFormat="1" applyFont="1" applyBorder="1" applyAlignment="1">
      <alignment horizontal="right" vertical="center"/>
    </xf>
    <xf numFmtId="0" fontId="19" fillId="0" borderId="11" xfId="0" applyNumberFormat="1" applyFont="1" applyBorder="1" applyAlignment="1">
      <alignment horizontal="right" vertical="center"/>
    </xf>
    <xf numFmtId="0" fontId="19" fillId="0" borderId="12" xfId="0" applyNumberFormat="1" applyFont="1" applyBorder="1" applyAlignment="1">
      <alignment horizontal="right" vertical="center"/>
    </xf>
    <xf numFmtId="178" fontId="19" fillId="0" borderId="5" xfId="1" applyNumberFormat="1" applyFont="1" applyBorder="1" applyAlignment="1">
      <alignment horizontal="right" vertical="center"/>
    </xf>
    <xf numFmtId="178" fontId="19" fillId="0" borderId="11" xfId="1" applyNumberFormat="1" applyFont="1" applyBorder="1" applyAlignment="1">
      <alignment horizontal="right" vertical="center"/>
    </xf>
    <xf numFmtId="178" fontId="19" fillId="0" borderId="12" xfId="1" applyNumberFormat="1" applyFont="1" applyBorder="1" applyAlignment="1">
      <alignment horizontal="right" vertical="center"/>
    </xf>
    <xf numFmtId="38" fontId="19" fillId="0" borderId="5" xfId="1" applyFont="1" applyBorder="1" applyAlignment="1">
      <alignment horizontal="right" vertical="center"/>
    </xf>
    <xf numFmtId="38" fontId="19" fillId="0" borderId="11" xfId="1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38" fontId="1" fillId="0" borderId="1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12" xfId="1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38" fontId="1" fillId="0" borderId="11" xfId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7" xfId="0" applyFont="1" applyBorder="1" applyAlignment="1"/>
    <xf numFmtId="0" fontId="22" fillId="2" borderId="29" xfId="0" applyFont="1" applyFill="1" applyBorder="1" applyAlignment="1">
      <alignment horizontal="left" vertical="center"/>
    </xf>
    <xf numFmtId="0" fontId="22" fillId="2" borderId="30" xfId="0" applyFont="1" applyFill="1" applyBorder="1" applyAlignment="1">
      <alignment horizontal="left" vertical="center"/>
    </xf>
    <xf numFmtId="0" fontId="19" fillId="0" borderId="31" xfId="0" applyFont="1" applyBorder="1" applyAlignment="1">
      <alignment horizontal="left" vertical="center" shrinkToFit="1"/>
    </xf>
    <xf numFmtId="0" fontId="19" fillId="0" borderId="30" xfId="0" applyFont="1" applyBorder="1" applyAlignment="1">
      <alignment horizontal="left" vertical="center" shrinkToFit="1"/>
    </xf>
    <xf numFmtId="0" fontId="19" fillId="0" borderId="32" xfId="0" applyFont="1" applyBorder="1" applyAlignment="1">
      <alignment horizontal="left" vertical="center" shrinkToFit="1"/>
    </xf>
    <xf numFmtId="0" fontId="22" fillId="2" borderId="20" xfId="0" applyFont="1" applyFill="1" applyBorder="1" applyAlignment="1">
      <alignment horizontal="left" vertical="center"/>
    </xf>
    <xf numFmtId="0" fontId="22" fillId="2" borderId="21" xfId="0" applyFont="1" applyFill="1" applyBorder="1" applyAlignment="1">
      <alignment horizontal="left" vertical="center"/>
    </xf>
    <xf numFmtId="0" fontId="22" fillId="2" borderId="26" xfId="0" applyFont="1" applyFill="1" applyBorder="1" applyAlignment="1">
      <alignment horizontal="left" vertical="center"/>
    </xf>
    <xf numFmtId="0" fontId="22" fillId="2" borderId="27" xfId="0" applyFont="1" applyFill="1" applyBorder="1" applyAlignment="1">
      <alignment horizontal="left" vertical="center"/>
    </xf>
    <xf numFmtId="0" fontId="19" fillId="0" borderId="22" xfId="0" applyFont="1" applyBorder="1" applyAlignment="1">
      <alignment horizontal="left" vertical="center" shrinkToFit="1"/>
    </xf>
    <xf numFmtId="0" fontId="19" fillId="0" borderId="23" xfId="0" applyFont="1" applyBorder="1" applyAlignment="1">
      <alignment horizontal="left" vertical="center" shrinkToFit="1"/>
    </xf>
    <xf numFmtId="0" fontId="19" fillId="0" borderId="24" xfId="0" applyFont="1" applyBorder="1" applyAlignment="1">
      <alignment horizontal="left" vertical="center" shrinkToFit="1"/>
    </xf>
    <xf numFmtId="0" fontId="19" fillId="0" borderId="16" xfId="0" applyFont="1" applyBorder="1" applyAlignment="1">
      <alignment horizontal="left" vertical="center" shrinkToFit="1"/>
    </xf>
    <xf numFmtId="0" fontId="19" fillId="0" borderId="17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horizontal="left" vertical="center"/>
    </xf>
    <xf numFmtId="0" fontId="19" fillId="0" borderId="14" xfId="0" applyFont="1" applyBorder="1" applyAlignment="1">
      <alignment horizontal="left" vertical="center" shrinkToFit="1"/>
    </xf>
    <xf numFmtId="0" fontId="19" fillId="0" borderId="3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9" fillId="0" borderId="0" xfId="0" applyNumberFormat="1" applyFont="1" applyBorder="1" applyAlignment="1">
      <alignment horizontal="center" vertical="center"/>
    </xf>
    <xf numFmtId="0" fontId="22" fillId="2" borderId="33" xfId="0" applyFont="1" applyFill="1" applyBorder="1" applyAlignment="1">
      <alignment horizontal="left" vertical="center"/>
    </xf>
    <xf numFmtId="0" fontId="22" fillId="2" borderId="23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top"/>
    </xf>
    <xf numFmtId="0" fontId="0" fillId="0" borderId="0" xfId="0" applyNumberFormat="1" applyFont="1" applyBorder="1" applyAlignment="1">
      <alignment horizontal="left" vertical="top"/>
    </xf>
    <xf numFmtId="0" fontId="22" fillId="2" borderId="29" xfId="0" applyFont="1" applyFill="1" applyBorder="1" applyAlignment="1">
      <alignment horizontal="left"/>
    </xf>
    <xf numFmtId="0" fontId="22" fillId="2" borderId="30" xfId="0" applyFont="1" applyFill="1" applyBorder="1" applyAlignment="1">
      <alignment horizontal="left"/>
    </xf>
    <xf numFmtId="0" fontId="19" fillId="0" borderId="31" xfId="0" applyFont="1" applyBorder="1" applyAlignment="1">
      <alignment horizontal="left" shrinkToFit="1"/>
    </xf>
    <xf numFmtId="0" fontId="19" fillId="0" borderId="30" xfId="0" applyFont="1" applyBorder="1" applyAlignment="1">
      <alignment horizontal="left" shrinkToFit="1"/>
    </xf>
    <xf numFmtId="0" fontId="19" fillId="0" borderId="32" xfId="0" applyFont="1" applyBorder="1" applyAlignment="1">
      <alignment horizontal="left" shrinkToFit="1"/>
    </xf>
    <xf numFmtId="0" fontId="9" fillId="0" borderId="0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0" borderId="19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9" fillId="0" borderId="3" xfId="0" applyFont="1" applyBorder="1" applyAlignment="1"/>
    <xf numFmtId="0" fontId="9" fillId="0" borderId="9" xfId="0" applyFont="1" applyBorder="1" applyAlignment="1"/>
    <xf numFmtId="0" fontId="0" fillId="0" borderId="3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23" fillId="0" borderId="2" xfId="0" applyNumberFormat="1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center" vertical="center"/>
    </xf>
    <xf numFmtId="0" fontId="23" fillId="0" borderId="6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23" fillId="0" borderId="8" xfId="0" applyNumberFormat="1" applyFont="1" applyBorder="1" applyAlignment="1">
      <alignment horizontal="center" vertic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left" vertical="center"/>
    </xf>
    <xf numFmtId="0" fontId="23" fillId="0" borderId="4" xfId="0" applyNumberFormat="1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0" fontId="23" fillId="0" borderId="7" xfId="0" applyNumberFormat="1" applyFont="1" applyBorder="1" applyAlignment="1">
      <alignment horizontal="left" vertical="center"/>
    </xf>
    <xf numFmtId="0" fontId="23" fillId="0" borderId="9" xfId="0" applyNumberFormat="1" applyFont="1" applyBorder="1" applyAlignment="1">
      <alignment horizontal="left" vertical="center"/>
    </xf>
    <xf numFmtId="0" fontId="23" fillId="0" borderId="10" xfId="0" applyNumberFormat="1" applyFont="1" applyBorder="1" applyAlignment="1">
      <alignment horizontal="left" vertical="center"/>
    </xf>
    <xf numFmtId="5" fontId="17" fillId="0" borderId="2" xfId="1" applyNumberFormat="1" applyFont="1" applyBorder="1" applyAlignment="1">
      <alignment horizontal="right" vertical="center"/>
    </xf>
    <xf numFmtId="5" fontId="17" fillId="0" borderId="3" xfId="1" applyNumberFormat="1" applyFont="1" applyBorder="1" applyAlignment="1">
      <alignment horizontal="right" vertical="center"/>
    </xf>
    <xf numFmtId="5" fontId="17" fillId="0" borderId="6" xfId="1" applyNumberFormat="1" applyFont="1" applyBorder="1" applyAlignment="1">
      <alignment horizontal="right" vertical="center"/>
    </xf>
    <xf numFmtId="5" fontId="17" fillId="0" borderId="0" xfId="1" applyNumberFormat="1" applyFont="1" applyBorder="1" applyAlignment="1">
      <alignment horizontal="right" vertical="center"/>
    </xf>
    <xf numFmtId="5" fontId="17" fillId="0" borderId="8" xfId="1" applyNumberFormat="1" applyFont="1" applyBorder="1" applyAlignment="1">
      <alignment horizontal="right" vertical="center"/>
    </xf>
    <xf numFmtId="5" fontId="17" fillId="0" borderId="9" xfId="1" applyNumberFormat="1" applyFont="1" applyBorder="1" applyAlignment="1">
      <alignment horizontal="right" vertical="center"/>
    </xf>
    <xf numFmtId="0" fontId="16" fillId="0" borderId="1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56" fontId="20" fillId="0" borderId="5" xfId="0" applyNumberFormat="1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56" fontId="20" fillId="0" borderId="5" xfId="0" applyNumberFormat="1" applyFont="1" applyBorder="1" applyAlignment="1">
      <alignment vertical="center" shrinkToFit="1"/>
    </xf>
    <xf numFmtId="56" fontId="20" fillId="0" borderId="11" xfId="0" applyNumberFormat="1" applyFont="1" applyBorder="1" applyAlignment="1">
      <alignment vertical="center" shrinkToFit="1"/>
    </xf>
    <xf numFmtId="56" fontId="20" fillId="0" borderId="12" xfId="0" applyNumberFormat="1" applyFont="1" applyBorder="1" applyAlignment="1">
      <alignment vertical="center" shrinkToFit="1"/>
    </xf>
    <xf numFmtId="0" fontId="20" fillId="0" borderId="5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38" fontId="20" fillId="0" borderId="5" xfId="1" applyFont="1" applyBorder="1" applyAlignment="1">
      <alignment horizontal="right" vertical="center"/>
    </xf>
    <xf numFmtId="38" fontId="20" fillId="0" borderId="11" xfId="1" applyFont="1" applyBorder="1" applyAlignment="1">
      <alignment horizontal="right" vertical="center"/>
    </xf>
    <xf numFmtId="38" fontId="20" fillId="0" borderId="12" xfId="1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0" fontId="9" fillId="0" borderId="0" xfId="0" applyFont="1" applyBorder="1" applyAlignment="1"/>
    <xf numFmtId="0" fontId="0" fillId="0" borderId="9" xfId="0" applyFont="1" applyBorder="1" applyAlignment="1"/>
    <xf numFmtId="0" fontId="0" fillId="0" borderId="0" xfId="0" applyNumberFormat="1" applyFont="1" applyBorder="1" applyAlignment="1"/>
    <xf numFmtId="176" fontId="23" fillId="0" borderId="3" xfId="0" applyNumberFormat="1" applyFont="1" applyBorder="1" applyAlignment="1">
      <alignment horizontal="left" vertical="center"/>
    </xf>
    <xf numFmtId="176" fontId="23" fillId="0" borderId="4" xfId="0" applyNumberFormat="1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left" vertical="center"/>
    </xf>
    <xf numFmtId="176" fontId="23" fillId="0" borderId="7" xfId="0" applyNumberFormat="1" applyFont="1" applyBorder="1" applyAlignment="1">
      <alignment horizontal="left" vertical="center"/>
    </xf>
    <xf numFmtId="176" fontId="23" fillId="0" borderId="9" xfId="0" applyNumberFormat="1" applyFont="1" applyBorder="1" applyAlignment="1">
      <alignment horizontal="left" vertical="center"/>
    </xf>
    <xf numFmtId="176" fontId="23" fillId="0" borderId="10" xfId="0" applyNumberFormat="1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5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38" fontId="19" fillId="0" borderId="5" xfId="1" applyNumberFormat="1" applyFont="1" applyBorder="1" applyAlignment="1">
      <alignment vertical="center"/>
    </xf>
    <xf numFmtId="38" fontId="19" fillId="0" borderId="11" xfId="1" applyNumberFormat="1" applyFont="1" applyBorder="1" applyAlignment="1">
      <alignment vertical="center"/>
    </xf>
    <xf numFmtId="38" fontId="19" fillId="0" borderId="12" xfId="1" applyNumberFormat="1" applyFont="1" applyBorder="1" applyAlignment="1">
      <alignment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56" fontId="19" fillId="0" borderId="5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58" fontId="11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56" fontId="20" fillId="0" borderId="11" xfId="0" applyNumberFormat="1" applyFont="1" applyBorder="1" applyAlignment="1">
      <alignment horizontal="center" vertical="center" shrinkToFit="1"/>
    </xf>
    <xf numFmtId="56" fontId="20" fillId="0" borderId="12" xfId="0" applyNumberFormat="1" applyFont="1" applyBorder="1" applyAlignment="1">
      <alignment horizontal="center" vertical="center" shrinkToFit="1"/>
    </xf>
    <xf numFmtId="0" fontId="20" fillId="0" borderId="5" xfId="0" applyNumberFormat="1" applyFont="1" applyBorder="1" applyAlignment="1">
      <alignment horizontal="left" vertical="center" shrinkToFit="1"/>
    </xf>
    <xf numFmtId="0" fontId="20" fillId="0" borderId="11" xfId="0" applyNumberFormat="1" applyFont="1" applyBorder="1" applyAlignment="1">
      <alignment horizontal="left" vertical="center" shrinkToFit="1"/>
    </xf>
    <xf numFmtId="0" fontId="20" fillId="0" borderId="12" xfId="0" applyNumberFormat="1" applyFont="1" applyBorder="1" applyAlignment="1">
      <alignment horizontal="left" vertical="center" shrinkToFit="1"/>
    </xf>
    <xf numFmtId="0" fontId="20" fillId="0" borderId="5" xfId="0" applyNumberFormat="1" applyFont="1" applyBorder="1" applyAlignment="1">
      <alignment horizontal="right" vertical="center"/>
    </xf>
    <xf numFmtId="0" fontId="20" fillId="0" borderId="11" xfId="0" applyNumberFormat="1" applyFont="1" applyBorder="1" applyAlignment="1">
      <alignment horizontal="right" vertical="center"/>
    </xf>
    <xf numFmtId="0" fontId="20" fillId="0" borderId="12" xfId="0" applyNumberFormat="1" applyFont="1" applyBorder="1" applyAlignment="1">
      <alignment horizontal="right" vertical="center"/>
    </xf>
    <xf numFmtId="0" fontId="20" fillId="0" borderId="5" xfId="1" applyNumberFormat="1" applyFont="1" applyBorder="1" applyAlignment="1">
      <alignment horizontal="right" vertical="center"/>
    </xf>
    <xf numFmtId="0" fontId="20" fillId="0" borderId="11" xfId="1" applyNumberFormat="1" applyFont="1" applyBorder="1" applyAlignment="1">
      <alignment horizontal="right" vertical="center"/>
    </xf>
    <xf numFmtId="0" fontId="20" fillId="0" borderId="12" xfId="1" applyNumberFormat="1" applyFont="1" applyBorder="1" applyAlignment="1">
      <alignment horizontal="right" vertical="center"/>
    </xf>
    <xf numFmtId="56" fontId="19" fillId="0" borderId="11" xfId="0" applyNumberFormat="1" applyFont="1" applyBorder="1" applyAlignment="1">
      <alignment horizontal="center" vertical="center" shrinkToFit="1"/>
    </xf>
    <xf numFmtId="56" fontId="19" fillId="0" borderId="12" xfId="0" applyNumberFormat="1" applyFont="1" applyBorder="1" applyAlignment="1">
      <alignment horizontal="center" vertical="center" shrinkToFit="1"/>
    </xf>
    <xf numFmtId="0" fontId="19" fillId="0" borderId="5" xfId="1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right" vertical="center"/>
    </xf>
    <xf numFmtId="0" fontId="19" fillId="0" borderId="12" xfId="1" applyNumberFormat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/>
    </xf>
    <xf numFmtId="0" fontId="20" fillId="0" borderId="14" xfId="0" applyFont="1" applyBorder="1" applyAlignment="1">
      <alignment horizontal="left" vertical="center" wrapText="1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7" xfId="0" applyFont="1" applyBorder="1" applyAlignment="1">
      <alignment horizontal="left" vertical="center" shrinkToFit="1"/>
    </xf>
    <xf numFmtId="0" fontId="11" fillId="0" borderId="0" xfId="0" applyFont="1" applyBorder="1" applyAlignment="1"/>
    <xf numFmtId="0" fontId="11" fillId="0" borderId="7" xfId="0" applyFont="1" applyBorder="1" applyAlignment="1"/>
    <xf numFmtId="0" fontId="20" fillId="0" borderId="31" xfId="0" applyFont="1" applyBorder="1" applyAlignment="1">
      <alignment horizontal="left" vertical="center" shrinkToFit="1"/>
    </xf>
    <xf numFmtId="0" fontId="20" fillId="0" borderId="30" xfId="0" applyFont="1" applyBorder="1" applyAlignment="1">
      <alignment horizontal="left" vertical="center" shrinkToFit="1"/>
    </xf>
    <xf numFmtId="0" fontId="20" fillId="0" borderId="32" xfId="0" applyFont="1" applyBorder="1" applyAlignment="1">
      <alignment horizontal="left" vertical="center" shrinkToFit="1"/>
    </xf>
    <xf numFmtId="0" fontId="11" fillId="0" borderId="0" xfId="0" applyNumberFormat="1" applyFont="1" applyBorder="1" applyAlignment="1"/>
    <xf numFmtId="0" fontId="11" fillId="0" borderId="7" xfId="0" applyNumberFormat="1" applyFont="1" applyBorder="1" applyAlignment="1"/>
    <xf numFmtId="0" fontId="20" fillId="0" borderId="31" xfId="0" applyFont="1" applyBorder="1" applyAlignment="1">
      <alignment horizontal="left" shrinkToFit="1"/>
    </xf>
    <xf numFmtId="0" fontId="20" fillId="0" borderId="30" xfId="0" applyFont="1" applyBorder="1" applyAlignment="1">
      <alignment horizontal="left" shrinkToFit="1"/>
    </xf>
    <xf numFmtId="0" fontId="20" fillId="0" borderId="32" xfId="0" applyFont="1" applyBorder="1" applyAlignment="1">
      <alignment horizontal="left" shrinkToFit="1"/>
    </xf>
    <xf numFmtId="0" fontId="20" fillId="0" borderId="21" xfId="0" applyFont="1" applyBorder="1" applyAlignment="1">
      <alignment horizontal="left" vertical="center" wrapText="1" shrinkToFit="1"/>
    </xf>
    <xf numFmtId="0" fontId="20" fillId="0" borderId="21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left" vertical="center" shrinkToFit="1"/>
    </xf>
    <xf numFmtId="0" fontId="20" fillId="0" borderId="28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20" fillId="0" borderId="22" xfId="0" applyFont="1" applyBorder="1" applyAlignment="1">
      <alignment horizontal="left" vertical="center" shrinkToFit="1"/>
    </xf>
    <xf numFmtId="0" fontId="20" fillId="0" borderId="23" xfId="0" applyFont="1" applyBorder="1" applyAlignment="1">
      <alignment horizontal="left" vertical="center" shrinkToFit="1"/>
    </xf>
    <xf numFmtId="0" fontId="20" fillId="0" borderId="24" xfId="0" applyFont="1" applyBorder="1" applyAlignment="1">
      <alignment horizontal="left" vertical="center" shrinkToFit="1"/>
    </xf>
    <xf numFmtId="0" fontId="20" fillId="0" borderId="34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top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14</xdr:col>
      <xdr:colOff>66675</xdr:colOff>
      <xdr:row>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934200" y="123825"/>
          <a:ext cx="1676400" cy="428625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記　入　例</a:t>
          </a:r>
        </a:p>
      </xdr:txBody>
    </xdr:sp>
    <xdr:clientData/>
  </xdr:twoCellAnchor>
  <xdr:twoCellAnchor>
    <xdr:from>
      <xdr:col>1</xdr:col>
      <xdr:colOff>59266</xdr:colOff>
      <xdr:row>15</xdr:row>
      <xdr:rowOff>223309</xdr:rowOff>
    </xdr:from>
    <xdr:to>
      <xdr:col>8</xdr:col>
      <xdr:colOff>106890</xdr:colOff>
      <xdr:row>20</xdr:row>
      <xdr:rowOff>179916</xdr:rowOff>
    </xdr:to>
    <xdr:sp macro="" textlink="">
      <xdr:nvSpPr>
        <xdr:cNvPr id="3" name="テキスト ボックス 2"/>
        <xdr:cNvSpPr txBox="1"/>
      </xdr:nvSpPr>
      <xdr:spPr>
        <a:xfrm>
          <a:off x="6993466" y="3128434"/>
          <a:ext cx="914399" cy="1194857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取引年月日を記入してください。納品・検査を行う日付です。</a:t>
          </a:r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	</a:t>
          </a:r>
          <a:endParaRPr kumimoji="1" lang="ja-JP" altLang="en-US" sz="10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34</xdr:col>
      <xdr:colOff>57151</xdr:colOff>
      <xdr:row>6</xdr:row>
      <xdr:rowOff>57150</xdr:rowOff>
    </xdr:from>
    <xdr:to>
      <xdr:col>54</xdr:col>
      <xdr:colOff>38101</xdr:colOff>
      <xdr:row>9</xdr:row>
      <xdr:rowOff>19050</xdr:rowOff>
    </xdr:to>
    <xdr:sp macro="" textlink="">
      <xdr:nvSpPr>
        <xdr:cNvPr id="4" name="四角形吹き出し 3"/>
        <xdr:cNvSpPr/>
      </xdr:nvSpPr>
      <xdr:spPr bwMode="auto">
        <a:xfrm>
          <a:off x="11077576" y="1085850"/>
          <a:ext cx="2457450" cy="476250"/>
        </a:xfrm>
        <a:prstGeom prst="wedgeRectCallout">
          <a:avLst>
            <a:gd name="adj1" fmla="val 34796"/>
            <a:gd name="adj2" fmla="val 68500"/>
          </a:avLst>
        </a:prstGeom>
        <a:ln w="28575"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19050</xdr:colOff>
      <xdr:row>6</xdr:row>
      <xdr:rowOff>76200</xdr:rowOff>
    </xdr:from>
    <xdr:to>
      <xdr:col>54</xdr:col>
      <xdr:colOff>57150</xdr:colOff>
      <xdr:row>9</xdr:row>
      <xdr:rowOff>52917</xdr:rowOff>
    </xdr:to>
    <xdr:sp macro="" textlink="">
      <xdr:nvSpPr>
        <xdr:cNvPr id="5" name="テキスト ボックス 4"/>
        <xdr:cNvSpPr txBox="1"/>
      </xdr:nvSpPr>
      <xdr:spPr>
        <a:xfrm>
          <a:off x="4337050" y="1092200"/>
          <a:ext cx="2578100" cy="484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軽減税率対象は</a:t>
          </a:r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、非課税・不課税は</a:t>
          </a:r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0</a:t>
          </a:r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を記入してください</a:t>
          </a:r>
          <a:r>
            <a:rPr kumimoji="1" lang="ja-JP" altLang="en-US" sz="1050">
              <a:latin typeface="HGｺﾞｼｯｸM" panose="020B0609000000000000" pitchFamily="49" charset="-128"/>
              <a:ea typeface="HGｺﾞｼｯｸM" panose="020B0609000000000000" pitchFamily="49" charset="-128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A1:BC97"/>
  <sheetViews>
    <sheetView tabSelected="1" view="pageBreakPreview" zoomScaleNormal="115" zoomScaleSheetLayoutView="100" workbookViewId="0">
      <selection activeCell="R1" sqref="R1:AJ3"/>
    </sheetView>
  </sheetViews>
  <sheetFormatPr defaultColWidth="1.625" defaultRowHeight="13.5" customHeight="1" x14ac:dyDescent="0.45"/>
  <cols>
    <col min="1" max="12" width="1.625" style="4"/>
    <col min="13" max="13" width="1.625" style="4" customWidth="1"/>
    <col min="14" max="16384" width="1.625" style="4"/>
  </cols>
  <sheetData>
    <row r="1" spans="1:55" ht="13.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6" t="s">
        <v>0</v>
      </c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1"/>
      <c r="AL1" s="1"/>
      <c r="AM1" s="1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3" t="s">
        <v>67</v>
      </c>
    </row>
    <row r="2" spans="1:55" ht="13.5" customHeight="1" x14ac:dyDescent="0.45">
      <c r="A2" s="57" t="s">
        <v>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1"/>
      <c r="AL2" s="1"/>
      <c r="AM2" s="1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3.5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1"/>
      <c r="AL3" s="1"/>
      <c r="AM3" s="1"/>
      <c r="AN3" s="54" t="s">
        <v>3</v>
      </c>
      <c r="AO3" s="54"/>
      <c r="AP3" s="54"/>
      <c r="AQ3" s="54"/>
      <c r="AR3" s="58" t="s">
        <v>4</v>
      </c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</row>
    <row r="4" spans="1:55" ht="13.5" customHeight="1" x14ac:dyDescent="0.4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"/>
      <c r="AL4" s="5"/>
      <c r="AM4" s="6"/>
      <c r="AN4" s="54"/>
      <c r="AO4" s="54"/>
      <c r="AP4" s="54"/>
      <c r="AQ4" s="54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</row>
    <row r="5" spans="1:55" ht="13.5" customHeight="1" x14ac:dyDescent="0.4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"/>
      <c r="AL5" s="5"/>
      <c r="AM5" s="6"/>
      <c r="AN5" s="54" t="s">
        <v>5</v>
      </c>
      <c r="AO5" s="54"/>
      <c r="AP5" s="54"/>
      <c r="AQ5" s="54"/>
      <c r="AR5" s="54"/>
      <c r="AS5" s="54"/>
      <c r="AT5" s="55"/>
      <c r="AU5" s="55"/>
      <c r="AV5" s="55"/>
      <c r="AW5" s="55"/>
      <c r="AX5" s="55"/>
      <c r="AY5" s="55"/>
      <c r="AZ5" s="55"/>
      <c r="BA5" s="55"/>
      <c r="BB5" s="55"/>
      <c r="BC5" s="55"/>
    </row>
    <row r="6" spans="1:55" ht="13.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  <c r="AN6" s="54"/>
      <c r="AO6" s="54"/>
      <c r="AP6" s="54"/>
      <c r="AQ6" s="54"/>
      <c r="AR6" s="54"/>
      <c r="AS6" s="54"/>
      <c r="AT6" s="55"/>
      <c r="AU6" s="55"/>
      <c r="AV6" s="55"/>
      <c r="AW6" s="55"/>
      <c r="AX6" s="55"/>
      <c r="AY6" s="55"/>
      <c r="AZ6" s="55"/>
      <c r="BA6" s="55"/>
      <c r="BB6" s="55"/>
      <c r="BC6" s="55"/>
    </row>
    <row r="7" spans="1:55" ht="13.5" customHeight="1" x14ac:dyDescent="0.45">
      <c r="A7" s="5"/>
      <c r="B7" s="66" t="s">
        <v>6</v>
      </c>
      <c r="C7" s="66"/>
      <c r="D7" s="66"/>
      <c r="E7" s="66"/>
      <c r="F7" s="66"/>
      <c r="G7" s="66"/>
      <c r="H7" s="66"/>
      <c r="I7" s="66"/>
      <c r="J7" s="66"/>
      <c r="K7" s="66"/>
      <c r="L7" s="68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74" t="s">
        <v>7</v>
      </c>
      <c r="AF7" s="74"/>
      <c r="AG7" s="75"/>
      <c r="AH7" s="5"/>
      <c r="AI7" s="8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</row>
    <row r="8" spans="1:55" ht="13.5" customHeight="1" x14ac:dyDescent="0.45">
      <c r="A8" s="5"/>
      <c r="B8" s="66"/>
      <c r="C8" s="66"/>
      <c r="D8" s="66"/>
      <c r="E8" s="66"/>
      <c r="F8" s="66"/>
      <c r="G8" s="66"/>
      <c r="H8" s="66"/>
      <c r="I8" s="66"/>
      <c r="J8" s="66"/>
      <c r="K8" s="67"/>
      <c r="L8" s="70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6"/>
      <c r="AF8" s="76"/>
      <c r="AG8" s="77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55" ht="13.5" customHeight="1" x14ac:dyDescent="0.45">
      <c r="A9" s="5"/>
      <c r="B9" s="66"/>
      <c r="C9" s="66"/>
      <c r="D9" s="66"/>
      <c r="E9" s="66"/>
      <c r="F9" s="66"/>
      <c r="G9" s="66"/>
      <c r="H9" s="66"/>
      <c r="I9" s="66"/>
      <c r="J9" s="66"/>
      <c r="K9" s="67"/>
      <c r="L9" s="72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8"/>
      <c r="AF9" s="78"/>
      <c r="AG9" s="79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9"/>
      <c r="AU9" s="5"/>
      <c r="AV9" s="5"/>
      <c r="AW9" s="5"/>
      <c r="AX9" s="5"/>
      <c r="AY9" s="5"/>
      <c r="AZ9" s="5"/>
      <c r="BA9" s="5"/>
      <c r="BB9" s="5"/>
      <c r="BC9" s="5"/>
    </row>
    <row r="10" spans="1:55" ht="9.9499999999999993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ht="20.100000000000001" customHeight="1" x14ac:dyDescent="0.45">
      <c r="A11" s="5"/>
      <c r="B11" s="61" t="s">
        <v>8</v>
      </c>
      <c r="C11" s="62"/>
      <c r="D11" s="62"/>
      <c r="E11" s="62"/>
      <c r="F11" s="62"/>
      <c r="G11" s="62"/>
      <c r="H11" s="62"/>
      <c r="I11" s="63"/>
      <c r="J11" s="61" t="s">
        <v>9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3"/>
      <c r="AD11" s="61" t="s">
        <v>10</v>
      </c>
      <c r="AE11" s="62"/>
      <c r="AF11" s="62"/>
      <c r="AG11" s="63"/>
      <c r="AH11" s="61" t="s">
        <v>11</v>
      </c>
      <c r="AI11" s="62"/>
      <c r="AJ11" s="62"/>
      <c r="AK11" s="62"/>
      <c r="AL11" s="62"/>
      <c r="AM11" s="63"/>
      <c r="AN11" s="61" t="s">
        <v>12</v>
      </c>
      <c r="AO11" s="62"/>
      <c r="AP11" s="62"/>
      <c r="AQ11" s="62"/>
      <c r="AR11" s="62"/>
      <c r="AS11" s="62"/>
      <c r="AT11" s="64" t="s">
        <v>68</v>
      </c>
      <c r="AU11" s="64"/>
      <c r="AV11" s="64"/>
      <c r="AW11" s="64"/>
      <c r="AX11" s="64"/>
      <c r="AY11" s="65"/>
      <c r="AZ11" s="59" t="s">
        <v>71</v>
      </c>
      <c r="BA11" s="59"/>
      <c r="BB11" s="60"/>
      <c r="BC11" s="10"/>
    </row>
    <row r="12" spans="1:55" ht="20.100000000000001" customHeight="1" x14ac:dyDescent="0.45">
      <c r="A12" s="5"/>
      <c r="B12" s="82"/>
      <c r="C12" s="83"/>
      <c r="D12" s="83"/>
      <c r="E12" s="83"/>
      <c r="F12" s="83"/>
      <c r="G12" s="83"/>
      <c r="H12" s="83"/>
      <c r="I12" s="84"/>
      <c r="J12" s="85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7"/>
      <c r="AD12" s="88"/>
      <c r="AE12" s="89"/>
      <c r="AF12" s="89"/>
      <c r="AG12" s="90"/>
      <c r="AH12" s="91"/>
      <c r="AI12" s="92"/>
      <c r="AJ12" s="92"/>
      <c r="AK12" s="92"/>
      <c r="AL12" s="92"/>
      <c r="AM12" s="93"/>
      <c r="AN12" s="94" t="str">
        <f>IF(AD12*AH12=0,"",ROUNDDOWN(AD12*AH12,0))</f>
        <v/>
      </c>
      <c r="AO12" s="95"/>
      <c r="AP12" s="95"/>
      <c r="AQ12" s="95"/>
      <c r="AR12" s="95"/>
      <c r="AS12" s="95"/>
      <c r="AT12" s="95"/>
      <c r="AU12" s="95"/>
      <c r="AV12" s="95"/>
      <c r="AW12" s="95"/>
      <c r="AX12" s="96" t="str">
        <f>IF(AN12&lt;&gt;"","円","")</f>
        <v/>
      </c>
      <c r="AY12" s="97"/>
      <c r="AZ12" s="80"/>
      <c r="BA12" s="80"/>
      <c r="BB12" s="81"/>
      <c r="BC12" s="11"/>
    </row>
    <row r="13" spans="1:55" ht="20.100000000000001" customHeight="1" x14ac:dyDescent="0.45">
      <c r="A13" s="5"/>
      <c r="B13" s="82"/>
      <c r="C13" s="83"/>
      <c r="D13" s="83"/>
      <c r="E13" s="83"/>
      <c r="F13" s="83"/>
      <c r="G13" s="83"/>
      <c r="H13" s="83"/>
      <c r="I13" s="84"/>
      <c r="J13" s="85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7"/>
      <c r="AD13" s="88"/>
      <c r="AE13" s="89"/>
      <c r="AF13" s="89"/>
      <c r="AG13" s="90"/>
      <c r="AH13" s="91"/>
      <c r="AI13" s="92"/>
      <c r="AJ13" s="92"/>
      <c r="AK13" s="92"/>
      <c r="AL13" s="92"/>
      <c r="AM13" s="93"/>
      <c r="AN13" s="94" t="str">
        <f>IF(AD13*AH13=0,"",ROUNDDOWN(AD13*AH13,0))</f>
        <v/>
      </c>
      <c r="AO13" s="95"/>
      <c r="AP13" s="95"/>
      <c r="AQ13" s="95"/>
      <c r="AR13" s="95"/>
      <c r="AS13" s="95"/>
      <c r="AT13" s="95"/>
      <c r="AU13" s="95"/>
      <c r="AV13" s="95"/>
      <c r="AW13" s="95"/>
      <c r="AX13" s="96" t="str">
        <f>IF(AN13&lt;&gt;"","円","")</f>
        <v/>
      </c>
      <c r="AY13" s="97"/>
      <c r="AZ13" s="80"/>
      <c r="BA13" s="80"/>
      <c r="BB13" s="81"/>
      <c r="BC13" s="11"/>
    </row>
    <row r="14" spans="1:55" ht="20.100000000000001" customHeight="1" x14ac:dyDescent="0.45">
      <c r="A14" s="5"/>
      <c r="B14" s="82"/>
      <c r="C14" s="83"/>
      <c r="D14" s="83"/>
      <c r="E14" s="83"/>
      <c r="F14" s="83"/>
      <c r="G14" s="83"/>
      <c r="H14" s="83"/>
      <c r="I14" s="84"/>
      <c r="J14" s="85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7"/>
      <c r="AD14" s="88"/>
      <c r="AE14" s="89"/>
      <c r="AF14" s="89"/>
      <c r="AG14" s="90"/>
      <c r="AH14" s="91"/>
      <c r="AI14" s="92"/>
      <c r="AJ14" s="92"/>
      <c r="AK14" s="92"/>
      <c r="AL14" s="92"/>
      <c r="AM14" s="93"/>
      <c r="AN14" s="94" t="str">
        <f t="shared" ref="AN14:AN20" si="0">IF(AD14*AH14=0,"",ROUNDDOWN(AD14*AH14,0))</f>
        <v/>
      </c>
      <c r="AO14" s="95"/>
      <c r="AP14" s="95"/>
      <c r="AQ14" s="95"/>
      <c r="AR14" s="95"/>
      <c r="AS14" s="95"/>
      <c r="AT14" s="95"/>
      <c r="AU14" s="95"/>
      <c r="AV14" s="95"/>
      <c r="AW14" s="95"/>
      <c r="AX14" s="96" t="str">
        <f>IF(AN14&lt;&gt;"","円","")</f>
        <v/>
      </c>
      <c r="AY14" s="97"/>
      <c r="AZ14" s="80"/>
      <c r="BA14" s="80"/>
      <c r="BB14" s="81"/>
      <c r="BC14" s="11"/>
    </row>
    <row r="15" spans="1:55" ht="20.100000000000001" customHeight="1" x14ac:dyDescent="0.45">
      <c r="A15" s="5"/>
      <c r="B15" s="82"/>
      <c r="C15" s="83"/>
      <c r="D15" s="83"/>
      <c r="E15" s="83"/>
      <c r="F15" s="83"/>
      <c r="G15" s="83"/>
      <c r="H15" s="83"/>
      <c r="I15" s="84"/>
      <c r="J15" s="85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7"/>
      <c r="AD15" s="88"/>
      <c r="AE15" s="89"/>
      <c r="AF15" s="89"/>
      <c r="AG15" s="90"/>
      <c r="AH15" s="91"/>
      <c r="AI15" s="92"/>
      <c r="AJ15" s="92"/>
      <c r="AK15" s="92"/>
      <c r="AL15" s="92"/>
      <c r="AM15" s="93"/>
      <c r="AN15" s="94" t="str">
        <f t="shared" si="0"/>
        <v/>
      </c>
      <c r="AO15" s="95"/>
      <c r="AP15" s="95"/>
      <c r="AQ15" s="95"/>
      <c r="AR15" s="95"/>
      <c r="AS15" s="95"/>
      <c r="AT15" s="95"/>
      <c r="AU15" s="95"/>
      <c r="AV15" s="95"/>
      <c r="AW15" s="95"/>
      <c r="AX15" s="96" t="str">
        <f t="shared" ref="AX15:AX20" si="1">IF(AN15&lt;&gt;"","円","")</f>
        <v/>
      </c>
      <c r="AY15" s="97"/>
      <c r="AZ15" s="80"/>
      <c r="BA15" s="80"/>
      <c r="BB15" s="81"/>
      <c r="BC15" s="11"/>
    </row>
    <row r="16" spans="1:55" ht="20.100000000000001" customHeight="1" x14ac:dyDescent="0.45">
      <c r="A16" s="5"/>
      <c r="B16" s="82"/>
      <c r="C16" s="83"/>
      <c r="D16" s="83"/>
      <c r="E16" s="83"/>
      <c r="F16" s="83"/>
      <c r="G16" s="83"/>
      <c r="H16" s="83"/>
      <c r="I16" s="84"/>
      <c r="J16" s="85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7"/>
      <c r="AD16" s="88"/>
      <c r="AE16" s="89"/>
      <c r="AF16" s="89"/>
      <c r="AG16" s="90"/>
      <c r="AH16" s="91"/>
      <c r="AI16" s="92"/>
      <c r="AJ16" s="92"/>
      <c r="AK16" s="92"/>
      <c r="AL16" s="92"/>
      <c r="AM16" s="93"/>
      <c r="AN16" s="94" t="str">
        <f t="shared" si="0"/>
        <v/>
      </c>
      <c r="AO16" s="95"/>
      <c r="AP16" s="95"/>
      <c r="AQ16" s="95"/>
      <c r="AR16" s="95"/>
      <c r="AS16" s="95"/>
      <c r="AT16" s="95"/>
      <c r="AU16" s="95"/>
      <c r="AV16" s="95"/>
      <c r="AW16" s="95"/>
      <c r="AX16" s="96" t="str">
        <f t="shared" si="1"/>
        <v/>
      </c>
      <c r="AY16" s="97"/>
      <c r="AZ16" s="80"/>
      <c r="BA16" s="80"/>
      <c r="BB16" s="81"/>
      <c r="BC16" s="11"/>
    </row>
    <row r="17" spans="1:55" ht="20.100000000000001" customHeight="1" x14ac:dyDescent="0.45">
      <c r="A17" s="5"/>
      <c r="B17" s="82"/>
      <c r="C17" s="83"/>
      <c r="D17" s="83"/>
      <c r="E17" s="83"/>
      <c r="F17" s="83"/>
      <c r="G17" s="83"/>
      <c r="H17" s="83"/>
      <c r="I17" s="84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7"/>
      <c r="AD17" s="88"/>
      <c r="AE17" s="89"/>
      <c r="AF17" s="89"/>
      <c r="AG17" s="90"/>
      <c r="AH17" s="91"/>
      <c r="AI17" s="92"/>
      <c r="AJ17" s="92"/>
      <c r="AK17" s="92"/>
      <c r="AL17" s="92"/>
      <c r="AM17" s="93"/>
      <c r="AN17" s="94" t="str">
        <f t="shared" si="0"/>
        <v/>
      </c>
      <c r="AO17" s="95"/>
      <c r="AP17" s="95"/>
      <c r="AQ17" s="95"/>
      <c r="AR17" s="95"/>
      <c r="AS17" s="95"/>
      <c r="AT17" s="95"/>
      <c r="AU17" s="95"/>
      <c r="AV17" s="95"/>
      <c r="AW17" s="95"/>
      <c r="AX17" s="96" t="str">
        <f t="shared" si="1"/>
        <v/>
      </c>
      <c r="AY17" s="97"/>
      <c r="AZ17" s="80"/>
      <c r="BA17" s="80"/>
      <c r="BB17" s="81"/>
      <c r="BC17" s="11"/>
    </row>
    <row r="18" spans="1:55" ht="20.100000000000001" customHeight="1" x14ac:dyDescent="0.45">
      <c r="A18" s="5"/>
      <c r="B18" s="82"/>
      <c r="C18" s="83"/>
      <c r="D18" s="83"/>
      <c r="E18" s="83"/>
      <c r="F18" s="83"/>
      <c r="G18" s="83"/>
      <c r="H18" s="83"/>
      <c r="I18" s="84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7"/>
      <c r="AD18" s="88"/>
      <c r="AE18" s="89"/>
      <c r="AF18" s="89"/>
      <c r="AG18" s="90"/>
      <c r="AH18" s="91"/>
      <c r="AI18" s="92"/>
      <c r="AJ18" s="92"/>
      <c r="AK18" s="92"/>
      <c r="AL18" s="92"/>
      <c r="AM18" s="93"/>
      <c r="AN18" s="94" t="str">
        <f t="shared" si="0"/>
        <v/>
      </c>
      <c r="AO18" s="95"/>
      <c r="AP18" s="95"/>
      <c r="AQ18" s="95"/>
      <c r="AR18" s="95"/>
      <c r="AS18" s="95"/>
      <c r="AT18" s="95"/>
      <c r="AU18" s="95"/>
      <c r="AV18" s="95"/>
      <c r="AW18" s="95"/>
      <c r="AX18" s="96" t="str">
        <f t="shared" si="1"/>
        <v/>
      </c>
      <c r="AY18" s="97"/>
      <c r="AZ18" s="80"/>
      <c r="BA18" s="80"/>
      <c r="BB18" s="81"/>
      <c r="BC18" s="11"/>
    </row>
    <row r="19" spans="1:55" ht="20.100000000000001" customHeight="1" x14ac:dyDescent="0.45">
      <c r="A19" s="5"/>
      <c r="B19" s="82"/>
      <c r="C19" s="83"/>
      <c r="D19" s="83"/>
      <c r="E19" s="83"/>
      <c r="F19" s="83"/>
      <c r="G19" s="83"/>
      <c r="H19" s="83"/>
      <c r="I19" s="84"/>
      <c r="J19" s="85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88"/>
      <c r="AE19" s="89"/>
      <c r="AF19" s="89"/>
      <c r="AG19" s="90"/>
      <c r="AH19" s="91"/>
      <c r="AI19" s="92"/>
      <c r="AJ19" s="92"/>
      <c r="AK19" s="92"/>
      <c r="AL19" s="92"/>
      <c r="AM19" s="93"/>
      <c r="AN19" s="94" t="str">
        <f t="shared" si="0"/>
        <v/>
      </c>
      <c r="AO19" s="95"/>
      <c r="AP19" s="95"/>
      <c r="AQ19" s="95"/>
      <c r="AR19" s="95"/>
      <c r="AS19" s="95"/>
      <c r="AT19" s="95"/>
      <c r="AU19" s="95"/>
      <c r="AV19" s="95"/>
      <c r="AW19" s="95"/>
      <c r="AX19" s="96" t="str">
        <f t="shared" si="1"/>
        <v/>
      </c>
      <c r="AY19" s="97"/>
      <c r="AZ19" s="80"/>
      <c r="BA19" s="80"/>
      <c r="BB19" s="81"/>
      <c r="BC19" s="11"/>
    </row>
    <row r="20" spans="1:55" ht="20.100000000000001" customHeight="1" x14ac:dyDescent="0.45">
      <c r="A20" s="5"/>
      <c r="B20" s="82"/>
      <c r="C20" s="83"/>
      <c r="D20" s="83"/>
      <c r="E20" s="83"/>
      <c r="F20" s="83"/>
      <c r="G20" s="83"/>
      <c r="H20" s="83"/>
      <c r="I20" s="84"/>
      <c r="J20" s="85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7"/>
      <c r="AD20" s="88"/>
      <c r="AE20" s="89"/>
      <c r="AF20" s="89"/>
      <c r="AG20" s="90"/>
      <c r="AH20" s="91"/>
      <c r="AI20" s="92"/>
      <c r="AJ20" s="92"/>
      <c r="AK20" s="92"/>
      <c r="AL20" s="92"/>
      <c r="AM20" s="93"/>
      <c r="AN20" s="94" t="str">
        <f t="shared" si="0"/>
        <v/>
      </c>
      <c r="AO20" s="95"/>
      <c r="AP20" s="95"/>
      <c r="AQ20" s="95"/>
      <c r="AR20" s="95"/>
      <c r="AS20" s="95"/>
      <c r="AT20" s="95"/>
      <c r="AU20" s="95"/>
      <c r="AV20" s="95"/>
      <c r="AW20" s="95"/>
      <c r="AX20" s="96" t="str">
        <f t="shared" si="1"/>
        <v/>
      </c>
      <c r="AY20" s="97"/>
      <c r="AZ20" s="80"/>
      <c r="BA20" s="80"/>
      <c r="BB20" s="81"/>
      <c r="BC20" s="11"/>
    </row>
    <row r="21" spans="1:55" ht="20.100000000000001" customHeight="1" x14ac:dyDescent="0.45">
      <c r="A21" s="5"/>
      <c r="B21" s="98" t="s">
        <v>76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12"/>
    </row>
    <row r="22" spans="1:55" ht="9.9499999999999993" customHeight="1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 ht="24" customHeight="1" x14ac:dyDescent="0.45">
      <c r="A23" s="5"/>
      <c r="B23" s="100" t="s">
        <v>20</v>
      </c>
      <c r="C23" s="101"/>
      <c r="D23" s="101"/>
      <c r="E23" s="101"/>
      <c r="F23" s="101"/>
      <c r="G23" s="101"/>
      <c r="H23" s="101"/>
      <c r="I23" s="101"/>
      <c r="J23" s="101"/>
      <c r="K23" s="102" t="s">
        <v>70</v>
      </c>
      <c r="L23" s="102"/>
      <c r="M23" s="102"/>
      <c r="N23" s="102"/>
      <c r="O23" s="103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5"/>
      <c r="AD23" s="106" t="s">
        <v>7</v>
      </c>
      <c r="AE23" s="107"/>
      <c r="AF23" s="59" t="s">
        <v>21</v>
      </c>
      <c r="AG23" s="59"/>
      <c r="AH23" s="59"/>
      <c r="AI23" s="59"/>
      <c r="AJ23" s="59"/>
      <c r="AK23" s="59"/>
      <c r="AL23" s="59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5"/>
      <c r="BA23" s="106" t="s">
        <v>7</v>
      </c>
      <c r="BB23" s="107"/>
      <c r="BC23" s="5"/>
    </row>
    <row r="24" spans="1:55" ht="24" customHeight="1" x14ac:dyDescent="0.45">
      <c r="A24" s="5"/>
      <c r="B24" s="100" t="s">
        <v>61</v>
      </c>
      <c r="C24" s="101"/>
      <c r="D24" s="101"/>
      <c r="E24" s="101"/>
      <c r="F24" s="101"/>
      <c r="G24" s="101"/>
      <c r="H24" s="101"/>
      <c r="I24" s="101"/>
      <c r="J24" s="101"/>
      <c r="K24" s="102" t="s">
        <v>70</v>
      </c>
      <c r="L24" s="102"/>
      <c r="M24" s="102"/>
      <c r="N24" s="102"/>
      <c r="O24" s="103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5"/>
      <c r="AD24" s="106" t="s">
        <v>7</v>
      </c>
      <c r="AE24" s="107"/>
      <c r="AF24" s="59" t="s">
        <v>24</v>
      </c>
      <c r="AG24" s="59"/>
      <c r="AH24" s="59"/>
      <c r="AI24" s="59"/>
      <c r="AJ24" s="59"/>
      <c r="AK24" s="59"/>
      <c r="AL24" s="59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5"/>
      <c r="BA24" s="106" t="s">
        <v>7</v>
      </c>
      <c r="BB24" s="107"/>
      <c r="BC24" s="5"/>
    </row>
    <row r="25" spans="1:55" ht="24" customHeight="1" x14ac:dyDescent="0.45">
      <c r="A25" s="5"/>
      <c r="B25" s="100" t="s">
        <v>25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8"/>
      <c r="P25" s="105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0" t="s">
        <v>7</v>
      </c>
      <c r="AE25" s="111"/>
      <c r="AF25" s="13"/>
      <c r="AG25" s="13"/>
      <c r="AH25" s="13"/>
      <c r="AI25" s="13"/>
      <c r="AJ25" s="13"/>
      <c r="AK25" s="13"/>
      <c r="AL25" s="14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5"/>
      <c r="BC25" s="5"/>
    </row>
    <row r="26" spans="1:55" ht="13.5" customHeight="1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 ht="20.100000000000001" customHeight="1" x14ac:dyDescent="0.45">
      <c r="A27" s="5"/>
      <c r="B27" s="129" t="s">
        <v>26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5"/>
      <c r="W27" s="5"/>
      <c r="X27" s="5"/>
      <c r="Y27" s="5"/>
      <c r="Z27" s="5"/>
      <c r="AA27" s="5"/>
      <c r="AB27" s="15"/>
      <c r="AC27" s="5"/>
      <c r="AD27" s="5"/>
      <c r="AE27" s="5"/>
      <c r="AF27" s="130" t="s">
        <v>27</v>
      </c>
      <c r="AG27" s="130"/>
      <c r="AH27" s="130"/>
      <c r="AI27" s="130"/>
      <c r="AJ27" s="130"/>
      <c r="AK27" s="130"/>
      <c r="AL27" s="130"/>
      <c r="AM27" s="130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5"/>
      <c r="BC27" s="5"/>
    </row>
    <row r="28" spans="1:55" ht="20.100000000000001" customHeight="1" x14ac:dyDescent="0.45">
      <c r="A28" s="16"/>
      <c r="B28" s="16"/>
      <c r="C28" s="16"/>
      <c r="D28" s="16"/>
      <c r="E28" s="16"/>
      <c r="F28" s="16"/>
      <c r="G28" s="1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8"/>
      <c r="AF28" s="131" t="s">
        <v>28</v>
      </c>
      <c r="AG28" s="132"/>
      <c r="AH28" s="132"/>
      <c r="AI28" s="132"/>
      <c r="AJ28" s="132"/>
      <c r="AK28" s="133"/>
      <c r="AL28" s="137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9"/>
      <c r="BC28" s="10"/>
    </row>
    <row r="29" spans="1:55" ht="9.9499999999999993" customHeight="1" x14ac:dyDescent="0.45">
      <c r="A29" s="130" t="s">
        <v>31</v>
      </c>
      <c r="B29" s="130"/>
      <c r="C29" s="130"/>
      <c r="D29" s="130"/>
      <c r="E29" s="130"/>
      <c r="F29" s="130"/>
      <c r="G29" s="140" t="s">
        <v>32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3"/>
      <c r="AF29" s="134"/>
      <c r="AG29" s="135"/>
      <c r="AH29" s="135"/>
      <c r="AI29" s="135"/>
      <c r="AJ29" s="135"/>
      <c r="AK29" s="136"/>
      <c r="AL29" s="126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8"/>
      <c r="BC29" s="10"/>
    </row>
    <row r="30" spans="1:55" ht="9.9499999999999993" customHeight="1" x14ac:dyDescent="0.45">
      <c r="A30" s="130"/>
      <c r="B30" s="130"/>
      <c r="C30" s="130"/>
      <c r="D30" s="130"/>
      <c r="E30" s="130"/>
      <c r="F30" s="130"/>
      <c r="G30" s="140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3"/>
      <c r="AF30" s="119" t="s">
        <v>33</v>
      </c>
      <c r="AG30" s="120"/>
      <c r="AH30" s="120"/>
      <c r="AI30" s="120"/>
      <c r="AJ30" s="120"/>
      <c r="AK30" s="120"/>
      <c r="AL30" s="123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5"/>
      <c r="BC30" s="10"/>
    </row>
    <row r="31" spans="1:55" ht="20.100000000000001" customHeight="1" x14ac:dyDescent="0.45">
      <c r="A31" s="130"/>
      <c r="B31" s="130"/>
      <c r="C31" s="130"/>
      <c r="D31" s="130"/>
      <c r="E31" s="130"/>
      <c r="F31" s="130"/>
      <c r="G31" s="140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3"/>
      <c r="AF31" s="121"/>
      <c r="AG31" s="122"/>
      <c r="AH31" s="122"/>
      <c r="AI31" s="122"/>
      <c r="AJ31" s="122"/>
      <c r="AK31" s="122"/>
      <c r="AL31" s="126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8"/>
      <c r="BC31" s="10"/>
    </row>
    <row r="32" spans="1:55" ht="20.100000000000001" customHeight="1" x14ac:dyDescent="0.45">
      <c r="A32" s="19"/>
      <c r="B32" s="19"/>
      <c r="C32" s="19"/>
      <c r="D32" s="19"/>
      <c r="E32" s="19"/>
      <c r="F32" s="19"/>
      <c r="G32" s="1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14" t="s">
        <v>36</v>
      </c>
      <c r="AG32" s="115"/>
      <c r="AH32" s="115"/>
      <c r="AI32" s="115"/>
      <c r="AJ32" s="115"/>
      <c r="AK32" s="115"/>
      <c r="AL32" s="116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8"/>
      <c r="BC32" s="10"/>
    </row>
    <row r="33" spans="1:55" ht="20.100000000000001" customHeight="1" x14ac:dyDescent="0.45">
      <c r="A33" s="158" t="s">
        <v>39</v>
      </c>
      <c r="B33" s="158"/>
      <c r="C33" s="158"/>
      <c r="D33" s="158"/>
      <c r="E33" s="158"/>
      <c r="F33" s="158"/>
      <c r="G33" s="130" t="s">
        <v>78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3"/>
      <c r="AF33" s="114" t="s">
        <v>40</v>
      </c>
      <c r="AG33" s="115"/>
      <c r="AH33" s="115"/>
      <c r="AI33" s="115"/>
      <c r="AJ33" s="115"/>
      <c r="AK33" s="115"/>
      <c r="AL33" s="116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  <c r="BC33" s="10"/>
    </row>
    <row r="34" spans="1:55" ht="20.100000000000001" customHeight="1" x14ac:dyDescent="0.45">
      <c r="A34" s="158"/>
      <c r="B34" s="158"/>
      <c r="C34" s="158"/>
      <c r="D34" s="158"/>
      <c r="E34" s="158"/>
      <c r="F34" s="158"/>
      <c r="G34" s="130"/>
      <c r="H34" s="112" t="s">
        <v>79</v>
      </c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3"/>
      <c r="AF34" s="153" t="s">
        <v>41</v>
      </c>
      <c r="AG34" s="154"/>
      <c r="AH34" s="154"/>
      <c r="AI34" s="154"/>
      <c r="AJ34" s="154"/>
      <c r="AK34" s="154"/>
      <c r="AL34" s="155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10"/>
    </row>
    <row r="35" spans="1:55" ht="15" customHeight="1" x14ac:dyDescent="0.45">
      <c r="A35" s="9"/>
      <c r="B35" s="9"/>
      <c r="C35" s="9"/>
      <c r="D35" s="9"/>
      <c r="E35" s="9"/>
      <c r="F35" s="9"/>
      <c r="G35" s="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141" t="s">
        <v>42</v>
      </c>
      <c r="AG35" s="142"/>
      <c r="AH35" s="142"/>
      <c r="AI35" s="142"/>
      <c r="AJ35" s="142"/>
      <c r="AK35" s="142"/>
      <c r="AL35" s="123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5"/>
      <c r="BC35" s="10"/>
    </row>
    <row r="36" spans="1:55" ht="15" customHeight="1" x14ac:dyDescent="0.45">
      <c r="A36" s="151" t="s">
        <v>44</v>
      </c>
      <c r="B36" s="151"/>
      <c r="C36" s="151"/>
      <c r="D36" s="151"/>
      <c r="E36" s="151"/>
      <c r="F36" s="151"/>
      <c r="G36" s="21" t="s">
        <v>45</v>
      </c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34"/>
      <c r="AG36" s="135"/>
      <c r="AH36" s="135"/>
      <c r="AI36" s="135"/>
      <c r="AJ36" s="135"/>
      <c r="AK36" s="135"/>
      <c r="AL36" s="145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7"/>
      <c r="BC36" s="10"/>
    </row>
    <row r="37" spans="1:55" ht="15" customHeight="1" x14ac:dyDescent="0.45">
      <c r="A37" s="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7"/>
      <c r="AB37" s="6"/>
      <c r="AC37" s="6"/>
      <c r="AD37" s="6"/>
      <c r="AE37" s="23"/>
      <c r="AF37" s="143"/>
      <c r="AG37" s="144"/>
      <c r="AH37" s="144"/>
      <c r="AI37" s="144"/>
      <c r="AJ37" s="144"/>
      <c r="AK37" s="144"/>
      <c r="AL37" s="148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50"/>
      <c r="BC37" s="10"/>
    </row>
    <row r="38" spans="1:55" ht="20.100000000000001" customHeight="1" x14ac:dyDescent="0.45">
      <c r="A38" s="5"/>
      <c r="B38" s="24" t="s">
        <v>47</v>
      </c>
      <c r="C38" s="5"/>
      <c r="D38" s="2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7"/>
      <c r="AC38" s="7"/>
      <c r="AD38" s="7"/>
      <c r="AE38" s="7"/>
      <c r="AF38" s="195" t="s">
        <v>48</v>
      </c>
      <c r="AG38" s="195"/>
      <c r="AH38" s="195"/>
      <c r="AI38" s="195"/>
      <c r="AJ38" s="195"/>
      <c r="AK38" s="195"/>
      <c r="AL38" s="195"/>
      <c r="AM38" s="195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7"/>
    </row>
    <row r="39" spans="1:55" ht="9.9499999999999993" customHeight="1" x14ac:dyDescent="0.45">
      <c r="A39" s="5"/>
      <c r="B39" s="199" t="str">
        <f>"T"</f>
        <v>T</v>
      </c>
      <c r="C39" s="200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6"/>
      <c r="W39" s="26"/>
      <c r="X39" s="26"/>
      <c r="Y39" s="26"/>
      <c r="Z39" s="26"/>
      <c r="AA39" s="26"/>
      <c r="AB39" s="26"/>
      <c r="AC39" s="26"/>
      <c r="AD39" s="26"/>
      <c r="AE39" s="7"/>
      <c r="AF39" s="196"/>
      <c r="AG39" s="196"/>
      <c r="AH39" s="196"/>
      <c r="AI39" s="196"/>
      <c r="AJ39" s="196"/>
      <c r="AK39" s="196"/>
      <c r="AL39" s="196"/>
      <c r="AM39" s="196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7"/>
    </row>
    <row r="40" spans="1:55" ht="9.9499999999999993" customHeight="1" x14ac:dyDescent="0.45">
      <c r="A40" s="5"/>
      <c r="B40" s="201"/>
      <c r="C40" s="202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8"/>
      <c r="W40" s="26"/>
      <c r="X40" s="26"/>
      <c r="Y40" s="26"/>
      <c r="Z40" s="26"/>
      <c r="AA40" s="26"/>
      <c r="AB40" s="26"/>
      <c r="AC40" s="26"/>
      <c r="AD40" s="26"/>
      <c r="AE40" s="7"/>
      <c r="AF40" s="195" t="s">
        <v>50</v>
      </c>
      <c r="AG40" s="195"/>
      <c r="AH40" s="195"/>
      <c r="AI40" s="195"/>
      <c r="AJ40" s="195"/>
      <c r="AK40" s="195"/>
      <c r="AL40" s="195"/>
      <c r="AM40" s="195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7"/>
    </row>
    <row r="41" spans="1:55" ht="13.5" customHeight="1" x14ac:dyDescent="0.45">
      <c r="A41" s="5"/>
      <c r="B41" s="203"/>
      <c r="C41" s="204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10"/>
      <c r="W41" s="26"/>
      <c r="X41" s="26"/>
      <c r="Y41" s="26"/>
      <c r="Z41" s="26"/>
      <c r="AA41" s="26"/>
      <c r="AB41" s="26"/>
      <c r="AC41" s="26"/>
      <c r="AD41" s="26"/>
      <c r="AE41" s="7"/>
      <c r="AF41" s="196"/>
      <c r="AG41" s="196"/>
      <c r="AH41" s="196"/>
      <c r="AI41" s="196"/>
      <c r="AJ41" s="196"/>
      <c r="AK41" s="196"/>
      <c r="AL41" s="196"/>
      <c r="AM41" s="196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7"/>
    </row>
    <row r="42" spans="1:55" ht="13.5" customHeight="1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spans="1:55" ht="13.5" hidden="1" customHeight="1" x14ac:dyDescent="0.45">
      <c r="A43" s="27"/>
      <c r="B43" s="2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</row>
    <row r="44" spans="1:55" ht="20.100000000000001" customHeight="1" x14ac:dyDescent="0.45">
      <c r="A44" s="28"/>
      <c r="B44" s="29" t="s">
        <v>73</v>
      </c>
      <c r="C44" s="29"/>
      <c r="D44" s="29"/>
      <c r="E44" s="29"/>
      <c r="F44" s="29"/>
      <c r="G44" s="29"/>
      <c r="H44" s="29"/>
      <c r="I44" s="2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1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</row>
    <row r="45" spans="1:55" ht="13.5" customHeight="1" x14ac:dyDescent="0.45">
      <c r="A45" s="159"/>
      <c r="B45" s="160"/>
      <c r="C45" s="160"/>
      <c r="D45" s="160"/>
      <c r="E45" s="161"/>
      <c r="F45" s="188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90"/>
      <c r="W45" s="159" t="s">
        <v>51</v>
      </c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1"/>
    </row>
    <row r="46" spans="1:55" ht="13.5" customHeight="1" x14ac:dyDescent="0.45">
      <c r="A46" s="162"/>
      <c r="B46" s="186"/>
      <c r="C46" s="186"/>
      <c r="D46" s="186"/>
      <c r="E46" s="187"/>
      <c r="F46" s="191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3"/>
      <c r="W46" s="194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7"/>
    </row>
    <row r="47" spans="1:55" ht="13.5" customHeight="1" x14ac:dyDescent="0.45">
      <c r="A47" s="159"/>
      <c r="B47" s="160"/>
      <c r="C47" s="160"/>
      <c r="D47" s="160"/>
      <c r="E47" s="161"/>
      <c r="F47" s="165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7"/>
      <c r="W47" s="171" t="s">
        <v>69</v>
      </c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3"/>
      <c r="AM47" s="180" t="s">
        <v>52</v>
      </c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2"/>
    </row>
    <row r="48" spans="1:55" ht="13.5" customHeight="1" x14ac:dyDescent="0.45">
      <c r="A48" s="162"/>
      <c r="B48" s="163"/>
      <c r="C48" s="163"/>
      <c r="D48" s="163"/>
      <c r="E48" s="164"/>
      <c r="F48" s="168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70"/>
      <c r="W48" s="174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6"/>
      <c r="AM48" s="183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5"/>
    </row>
    <row r="49" spans="1:55" ht="13.5" customHeight="1" x14ac:dyDescent="0.45">
      <c r="A49" s="33" t="s">
        <v>53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174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6"/>
      <c r="AM49" s="32"/>
      <c r="AN49" s="32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7"/>
    </row>
    <row r="50" spans="1:55" ht="13.5" customHeight="1" x14ac:dyDescent="0.45">
      <c r="A50" s="38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39"/>
      <c r="W50" s="174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6"/>
      <c r="AM50" s="32"/>
      <c r="AN50" s="32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7"/>
    </row>
    <row r="51" spans="1:55" ht="13.5" customHeight="1" x14ac:dyDescent="0.45">
      <c r="A51" s="38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39"/>
      <c r="W51" s="174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6"/>
      <c r="AM51" s="217" t="s">
        <v>54</v>
      </c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9"/>
    </row>
    <row r="52" spans="1:55" ht="13.5" customHeight="1" x14ac:dyDescent="0.4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2"/>
      <c r="W52" s="177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9"/>
      <c r="AM52" s="220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2"/>
    </row>
    <row r="53" spans="1:55" ht="13.5" hidden="1" customHeight="1" x14ac:dyDescent="0.4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43"/>
      <c r="AO53" s="43"/>
      <c r="AP53" s="43"/>
      <c r="AQ53" s="43"/>
      <c r="AR53" s="43"/>
      <c r="AS53" s="32"/>
      <c r="AT53" s="32"/>
      <c r="AU53" s="32"/>
      <c r="AV53" s="32"/>
      <c r="AW53" s="32"/>
      <c r="AX53" s="32"/>
      <c r="AY53" s="32"/>
      <c r="AZ53" s="32"/>
      <c r="BA53" s="32"/>
      <c r="BB53" s="32"/>
    </row>
    <row r="54" spans="1:55" ht="14.25" hidden="1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6" t="s">
        <v>55</v>
      </c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1"/>
      <c r="AL54" s="1"/>
      <c r="AM54" s="1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3" t="s">
        <v>66</v>
      </c>
    </row>
    <row r="55" spans="1:55" ht="14.25" hidden="1" customHeight="1" x14ac:dyDescent="0.45">
      <c r="A55" s="57" t="s">
        <v>65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1"/>
      <c r="AL55" s="1"/>
      <c r="AM55" s="1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ht="14.25" hidden="1" customHeight="1" x14ac:dyDescent="0.4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1"/>
      <c r="AL56" s="1"/>
      <c r="AM56" s="1"/>
      <c r="AN56" s="54"/>
      <c r="AO56" s="54"/>
      <c r="AP56" s="54"/>
      <c r="AQ56" s="54"/>
      <c r="AR56" s="58" t="s">
        <v>4</v>
      </c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</row>
    <row r="57" spans="1:55" ht="14.25" hidden="1" customHeight="1" x14ac:dyDescent="0.4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3">
        <f>R4</f>
        <v>0</v>
      </c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"/>
      <c r="AL57" s="5"/>
      <c r="AM57" s="6"/>
      <c r="AN57" s="54"/>
      <c r="AO57" s="54"/>
      <c r="AP57" s="54"/>
      <c r="AQ57" s="54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</row>
    <row r="58" spans="1:55" ht="14.25" hidden="1" customHeight="1" x14ac:dyDescent="0.4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"/>
      <c r="AL58" s="5"/>
      <c r="AM58" s="6"/>
      <c r="AN58" s="44"/>
      <c r="AO58" s="44"/>
      <c r="AP58" s="44"/>
      <c r="AQ58" s="44"/>
      <c r="AR58" s="44"/>
      <c r="AS58" s="44"/>
      <c r="AT58" s="16"/>
      <c r="AU58" s="16"/>
      <c r="AV58" s="16"/>
      <c r="AW58" s="16"/>
      <c r="AX58" s="16"/>
      <c r="AY58" s="16"/>
      <c r="AZ58" s="16"/>
      <c r="BA58" s="16"/>
      <c r="BB58" s="16"/>
      <c r="BC58" s="16"/>
    </row>
    <row r="59" spans="1:55" ht="13.5" hidden="1" customHeight="1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6"/>
      <c r="AN59" s="44"/>
      <c r="AO59" s="44"/>
      <c r="AP59" s="44"/>
      <c r="AQ59" s="44"/>
      <c r="AR59" s="44"/>
      <c r="AS59" s="44"/>
      <c r="AT59" s="16"/>
      <c r="AU59" s="16"/>
      <c r="AV59" s="16"/>
      <c r="AW59" s="16"/>
      <c r="AX59" s="16"/>
      <c r="AY59" s="16"/>
      <c r="AZ59" s="16"/>
      <c r="BA59" s="16"/>
      <c r="BB59" s="16"/>
      <c r="BC59" s="16"/>
    </row>
    <row r="60" spans="1:55" ht="14.25" hidden="1" customHeight="1" x14ac:dyDescent="0.45">
      <c r="A60" s="5"/>
      <c r="B60" s="66" t="s">
        <v>56</v>
      </c>
      <c r="C60" s="66"/>
      <c r="D60" s="66"/>
      <c r="E60" s="66"/>
      <c r="F60" s="66"/>
      <c r="G60" s="66"/>
      <c r="H60" s="66"/>
      <c r="I60" s="66"/>
      <c r="J60" s="66"/>
      <c r="K60" s="66"/>
      <c r="L60" s="211" t="str">
        <f>IF(L7="","",L7)</f>
        <v/>
      </c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74" t="s">
        <v>7</v>
      </c>
      <c r="AF60" s="74"/>
      <c r="AG60" s="75"/>
      <c r="AH60" s="5"/>
      <c r="AI60" s="8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</row>
    <row r="61" spans="1:55" ht="14.25" hidden="1" customHeight="1" x14ac:dyDescent="0.45">
      <c r="A61" s="5"/>
      <c r="B61" s="66"/>
      <c r="C61" s="66"/>
      <c r="D61" s="66"/>
      <c r="E61" s="66"/>
      <c r="F61" s="66"/>
      <c r="G61" s="66"/>
      <c r="H61" s="66"/>
      <c r="I61" s="66"/>
      <c r="J61" s="66"/>
      <c r="K61" s="67"/>
      <c r="L61" s="213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76"/>
      <c r="AF61" s="76"/>
      <c r="AG61" s="77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</row>
    <row r="62" spans="1:55" ht="14.25" hidden="1" customHeight="1" x14ac:dyDescent="0.45">
      <c r="A62" s="5"/>
      <c r="B62" s="66"/>
      <c r="C62" s="66"/>
      <c r="D62" s="66"/>
      <c r="E62" s="66"/>
      <c r="F62" s="66"/>
      <c r="G62" s="66"/>
      <c r="H62" s="66"/>
      <c r="I62" s="66"/>
      <c r="J62" s="66"/>
      <c r="K62" s="67"/>
      <c r="L62" s="215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78"/>
      <c r="AF62" s="78"/>
      <c r="AG62" s="79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9"/>
      <c r="AU62" s="5"/>
      <c r="AV62" s="5"/>
      <c r="AW62" s="5"/>
      <c r="AX62" s="5"/>
      <c r="AY62" s="5"/>
      <c r="AZ62" s="5"/>
      <c r="BA62" s="5"/>
      <c r="BB62" s="5"/>
      <c r="BC62" s="5"/>
    </row>
    <row r="63" spans="1:55" ht="9.75" hidden="1" customHeight="1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</row>
    <row r="64" spans="1:55" ht="19.5" hidden="1" customHeight="1" x14ac:dyDescent="0.45">
      <c r="A64" s="5"/>
      <c r="B64" s="61" t="s">
        <v>8</v>
      </c>
      <c r="C64" s="62"/>
      <c r="D64" s="62"/>
      <c r="E64" s="62"/>
      <c r="F64" s="62"/>
      <c r="G64" s="62"/>
      <c r="H64" s="62"/>
      <c r="I64" s="63"/>
      <c r="J64" s="61" t="s">
        <v>9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3"/>
      <c r="AD64" s="61" t="s">
        <v>10</v>
      </c>
      <c r="AE64" s="62"/>
      <c r="AF64" s="62"/>
      <c r="AG64" s="63"/>
      <c r="AH64" s="61" t="s">
        <v>11</v>
      </c>
      <c r="AI64" s="62"/>
      <c r="AJ64" s="62"/>
      <c r="AK64" s="62"/>
      <c r="AL64" s="62"/>
      <c r="AM64" s="63"/>
      <c r="AN64" s="238" t="s">
        <v>12</v>
      </c>
      <c r="AO64" s="239"/>
      <c r="AP64" s="239"/>
      <c r="AQ64" s="239"/>
      <c r="AR64" s="239"/>
      <c r="AS64" s="239"/>
      <c r="AT64" s="64" t="str">
        <f>AT11</f>
        <v>（税抜）</v>
      </c>
      <c r="AU64" s="64"/>
      <c r="AV64" s="64"/>
      <c r="AW64" s="64"/>
      <c r="AX64" s="64"/>
      <c r="AY64" s="65"/>
      <c r="AZ64" s="59" t="s">
        <v>13</v>
      </c>
      <c r="BA64" s="59"/>
      <c r="BB64" s="60"/>
      <c r="BC64" s="10"/>
    </row>
    <row r="65" spans="1:55" ht="19.5" hidden="1" customHeight="1" x14ac:dyDescent="0.45">
      <c r="A65" s="5"/>
      <c r="B65" s="226" t="str">
        <f>IF(B12="","",B12)</f>
        <v/>
      </c>
      <c r="C65" s="227"/>
      <c r="D65" s="227"/>
      <c r="E65" s="227"/>
      <c r="F65" s="227"/>
      <c r="G65" s="227"/>
      <c r="H65" s="227"/>
      <c r="I65" s="228"/>
      <c r="J65" s="229" t="str">
        <f>IF(J12="","",J12)</f>
        <v/>
      </c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1"/>
      <c r="AD65" s="232" t="str">
        <f>IF(AD12="","",AD12)</f>
        <v/>
      </c>
      <c r="AE65" s="233"/>
      <c r="AF65" s="233"/>
      <c r="AG65" s="234"/>
      <c r="AH65" s="235" t="str">
        <f>IF(AH12="","",AH12)</f>
        <v/>
      </c>
      <c r="AI65" s="236"/>
      <c r="AJ65" s="236"/>
      <c r="AK65" s="236"/>
      <c r="AL65" s="236"/>
      <c r="AM65" s="237"/>
      <c r="AN65" s="235" t="str">
        <f>IF(AN12="","",AN12)</f>
        <v/>
      </c>
      <c r="AO65" s="236"/>
      <c r="AP65" s="236"/>
      <c r="AQ65" s="236"/>
      <c r="AR65" s="236"/>
      <c r="AS65" s="236"/>
      <c r="AT65" s="236"/>
      <c r="AU65" s="236"/>
      <c r="AV65" s="236"/>
      <c r="AW65" s="236"/>
      <c r="AX65" s="224" t="str">
        <f>IF(AX12="","",AX12)</f>
        <v/>
      </c>
      <c r="AY65" s="225"/>
      <c r="AZ65" s="223" t="str">
        <f>IF(AZ12="","",AZ12)</f>
        <v/>
      </c>
      <c r="BA65" s="224"/>
      <c r="BB65" s="225"/>
      <c r="BC65" s="11"/>
    </row>
    <row r="66" spans="1:55" ht="19.5" hidden="1" customHeight="1" x14ac:dyDescent="0.45">
      <c r="A66" s="5"/>
      <c r="B66" s="226" t="str">
        <f t="shared" ref="B66:B73" si="2">IF(B13="","",B13)</f>
        <v/>
      </c>
      <c r="C66" s="227"/>
      <c r="D66" s="227"/>
      <c r="E66" s="227"/>
      <c r="F66" s="227"/>
      <c r="G66" s="227"/>
      <c r="H66" s="227"/>
      <c r="I66" s="228"/>
      <c r="J66" s="229" t="str">
        <f t="shared" ref="J66:J73" si="3">IF(J13="","",J13)</f>
        <v/>
      </c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1"/>
      <c r="AD66" s="232" t="str">
        <f t="shared" ref="AD66:AD73" si="4">IF(AD13="","",AD13)</f>
        <v/>
      </c>
      <c r="AE66" s="233"/>
      <c r="AF66" s="233"/>
      <c r="AG66" s="234"/>
      <c r="AH66" s="235" t="str">
        <f t="shared" ref="AH66:AH73" si="5">IF(AH13="","",AH13)</f>
        <v/>
      </c>
      <c r="AI66" s="236"/>
      <c r="AJ66" s="236"/>
      <c r="AK66" s="236"/>
      <c r="AL66" s="236"/>
      <c r="AM66" s="237"/>
      <c r="AN66" s="235" t="str">
        <f t="shared" ref="AN66:AN73" si="6">IF(AN13="","",AN13)</f>
        <v/>
      </c>
      <c r="AO66" s="236"/>
      <c r="AP66" s="236"/>
      <c r="AQ66" s="236"/>
      <c r="AR66" s="236"/>
      <c r="AS66" s="236"/>
      <c r="AT66" s="236"/>
      <c r="AU66" s="236"/>
      <c r="AV66" s="236"/>
      <c r="AW66" s="236"/>
      <c r="AX66" s="224" t="str">
        <f t="shared" ref="AX66:AX73" si="7">IF(AX13="","",AX13)</f>
        <v/>
      </c>
      <c r="AY66" s="225"/>
      <c r="AZ66" s="223" t="str">
        <f t="shared" ref="AZ66:AZ73" si="8">IF(AZ13="","",AZ13)</f>
        <v/>
      </c>
      <c r="BA66" s="224"/>
      <c r="BB66" s="225"/>
      <c r="BC66" s="11"/>
    </row>
    <row r="67" spans="1:55" ht="19.5" hidden="1" customHeight="1" x14ac:dyDescent="0.45">
      <c r="A67" s="5"/>
      <c r="B67" s="226" t="str">
        <f t="shared" si="2"/>
        <v/>
      </c>
      <c r="C67" s="227"/>
      <c r="D67" s="227"/>
      <c r="E67" s="227"/>
      <c r="F67" s="227"/>
      <c r="G67" s="227"/>
      <c r="H67" s="227"/>
      <c r="I67" s="228"/>
      <c r="J67" s="229" t="str">
        <f t="shared" si="3"/>
        <v/>
      </c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1"/>
      <c r="AD67" s="232" t="str">
        <f t="shared" si="4"/>
        <v/>
      </c>
      <c r="AE67" s="233"/>
      <c r="AF67" s="233"/>
      <c r="AG67" s="234"/>
      <c r="AH67" s="235" t="str">
        <f t="shared" si="5"/>
        <v/>
      </c>
      <c r="AI67" s="236"/>
      <c r="AJ67" s="236"/>
      <c r="AK67" s="236"/>
      <c r="AL67" s="236"/>
      <c r="AM67" s="237"/>
      <c r="AN67" s="235" t="str">
        <f t="shared" si="6"/>
        <v/>
      </c>
      <c r="AO67" s="236"/>
      <c r="AP67" s="236"/>
      <c r="AQ67" s="236"/>
      <c r="AR67" s="236"/>
      <c r="AS67" s="236"/>
      <c r="AT67" s="236"/>
      <c r="AU67" s="236"/>
      <c r="AV67" s="236"/>
      <c r="AW67" s="236"/>
      <c r="AX67" s="224" t="str">
        <f t="shared" si="7"/>
        <v/>
      </c>
      <c r="AY67" s="225"/>
      <c r="AZ67" s="223" t="str">
        <f t="shared" si="8"/>
        <v/>
      </c>
      <c r="BA67" s="224"/>
      <c r="BB67" s="225"/>
      <c r="BC67" s="11"/>
    </row>
    <row r="68" spans="1:55" ht="19.5" hidden="1" customHeight="1" x14ac:dyDescent="0.45">
      <c r="A68" s="5"/>
      <c r="B68" s="226" t="str">
        <f t="shared" si="2"/>
        <v/>
      </c>
      <c r="C68" s="227"/>
      <c r="D68" s="227"/>
      <c r="E68" s="227"/>
      <c r="F68" s="227"/>
      <c r="G68" s="227"/>
      <c r="H68" s="227"/>
      <c r="I68" s="228"/>
      <c r="J68" s="229" t="str">
        <f t="shared" si="3"/>
        <v/>
      </c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1"/>
      <c r="AD68" s="232" t="str">
        <f t="shared" si="4"/>
        <v/>
      </c>
      <c r="AE68" s="233"/>
      <c r="AF68" s="233"/>
      <c r="AG68" s="234"/>
      <c r="AH68" s="235" t="str">
        <f t="shared" si="5"/>
        <v/>
      </c>
      <c r="AI68" s="236"/>
      <c r="AJ68" s="236"/>
      <c r="AK68" s="236"/>
      <c r="AL68" s="236"/>
      <c r="AM68" s="237"/>
      <c r="AN68" s="235" t="str">
        <f t="shared" si="6"/>
        <v/>
      </c>
      <c r="AO68" s="236"/>
      <c r="AP68" s="236"/>
      <c r="AQ68" s="236"/>
      <c r="AR68" s="236"/>
      <c r="AS68" s="236"/>
      <c r="AT68" s="236"/>
      <c r="AU68" s="236"/>
      <c r="AV68" s="236"/>
      <c r="AW68" s="236"/>
      <c r="AX68" s="224" t="str">
        <f t="shared" si="7"/>
        <v/>
      </c>
      <c r="AY68" s="225"/>
      <c r="AZ68" s="223" t="str">
        <f t="shared" si="8"/>
        <v/>
      </c>
      <c r="BA68" s="224"/>
      <c r="BB68" s="225"/>
      <c r="BC68" s="11"/>
    </row>
    <row r="69" spans="1:55" ht="19.5" hidden="1" customHeight="1" x14ac:dyDescent="0.45">
      <c r="A69" s="5"/>
      <c r="B69" s="226" t="str">
        <f t="shared" si="2"/>
        <v/>
      </c>
      <c r="C69" s="227"/>
      <c r="D69" s="227"/>
      <c r="E69" s="227"/>
      <c r="F69" s="227"/>
      <c r="G69" s="227"/>
      <c r="H69" s="227"/>
      <c r="I69" s="228"/>
      <c r="J69" s="229" t="str">
        <f t="shared" si="3"/>
        <v/>
      </c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1"/>
      <c r="AD69" s="232" t="str">
        <f t="shared" si="4"/>
        <v/>
      </c>
      <c r="AE69" s="233"/>
      <c r="AF69" s="233"/>
      <c r="AG69" s="234"/>
      <c r="AH69" s="235" t="str">
        <f t="shared" si="5"/>
        <v/>
      </c>
      <c r="AI69" s="236"/>
      <c r="AJ69" s="236"/>
      <c r="AK69" s="236"/>
      <c r="AL69" s="236"/>
      <c r="AM69" s="237"/>
      <c r="AN69" s="235" t="str">
        <f t="shared" si="6"/>
        <v/>
      </c>
      <c r="AO69" s="236"/>
      <c r="AP69" s="236"/>
      <c r="AQ69" s="236"/>
      <c r="AR69" s="236"/>
      <c r="AS69" s="236"/>
      <c r="AT69" s="236"/>
      <c r="AU69" s="236"/>
      <c r="AV69" s="236"/>
      <c r="AW69" s="236"/>
      <c r="AX69" s="224" t="str">
        <f t="shared" si="7"/>
        <v/>
      </c>
      <c r="AY69" s="225"/>
      <c r="AZ69" s="223" t="str">
        <f t="shared" si="8"/>
        <v/>
      </c>
      <c r="BA69" s="224"/>
      <c r="BB69" s="225"/>
      <c r="BC69" s="11"/>
    </row>
    <row r="70" spans="1:55" ht="19.5" hidden="1" customHeight="1" x14ac:dyDescent="0.45">
      <c r="A70" s="5"/>
      <c r="B70" s="226" t="str">
        <f t="shared" si="2"/>
        <v/>
      </c>
      <c r="C70" s="227"/>
      <c r="D70" s="227"/>
      <c r="E70" s="227"/>
      <c r="F70" s="227"/>
      <c r="G70" s="227"/>
      <c r="H70" s="227"/>
      <c r="I70" s="228"/>
      <c r="J70" s="229" t="str">
        <f t="shared" si="3"/>
        <v/>
      </c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B70" s="230"/>
      <c r="AC70" s="231"/>
      <c r="AD70" s="232" t="str">
        <f t="shared" si="4"/>
        <v/>
      </c>
      <c r="AE70" s="233"/>
      <c r="AF70" s="233"/>
      <c r="AG70" s="234"/>
      <c r="AH70" s="235" t="str">
        <f t="shared" si="5"/>
        <v/>
      </c>
      <c r="AI70" s="236"/>
      <c r="AJ70" s="236"/>
      <c r="AK70" s="236"/>
      <c r="AL70" s="236"/>
      <c r="AM70" s="237"/>
      <c r="AN70" s="235" t="str">
        <f t="shared" si="6"/>
        <v/>
      </c>
      <c r="AO70" s="236"/>
      <c r="AP70" s="236"/>
      <c r="AQ70" s="236"/>
      <c r="AR70" s="236"/>
      <c r="AS70" s="236"/>
      <c r="AT70" s="236"/>
      <c r="AU70" s="236"/>
      <c r="AV70" s="236"/>
      <c r="AW70" s="236"/>
      <c r="AX70" s="224" t="str">
        <f t="shared" si="7"/>
        <v/>
      </c>
      <c r="AY70" s="225"/>
      <c r="AZ70" s="223" t="str">
        <f t="shared" si="8"/>
        <v/>
      </c>
      <c r="BA70" s="224"/>
      <c r="BB70" s="225"/>
      <c r="BC70" s="11"/>
    </row>
    <row r="71" spans="1:55" ht="19.5" hidden="1" customHeight="1" x14ac:dyDescent="0.45">
      <c r="A71" s="5"/>
      <c r="B71" s="226" t="str">
        <f t="shared" si="2"/>
        <v/>
      </c>
      <c r="C71" s="227"/>
      <c r="D71" s="227"/>
      <c r="E71" s="227"/>
      <c r="F71" s="227"/>
      <c r="G71" s="227"/>
      <c r="H71" s="227"/>
      <c r="I71" s="228"/>
      <c r="J71" s="229" t="str">
        <f>IF(J18="","",J18)</f>
        <v/>
      </c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1"/>
      <c r="AD71" s="232" t="str">
        <f t="shared" si="4"/>
        <v/>
      </c>
      <c r="AE71" s="233"/>
      <c r="AF71" s="233"/>
      <c r="AG71" s="234"/>
      <c r="AH71" s="235" t="str">
        <f t="shared" si="5"/>
        <v/>
      </c>
      <c r="AI71" s="236"/>
      <c r="AJ71" s="236"/>
      <c r="AK71" s="236"/>
      <c r="AL71" s="236"/>
      <c r="AM71" s="237"/>
      <c r="AN71" s="235" t="str">
        <f t="shared" si="6"/>
        <v/>
      </c>
      <c r="AO71" s="236"/>
      <c r="AP71" s="236"/>
      <c r="AQ71" s="236"/>
      <c r="AR71" s="236"/>
      <c r="AS71" s="236"/>
      <c r="AT71" s="236"/>
      <c r="AU71" s="236"/>
      <c r="AV71" s="236"/>
      <c r="AW71" s="236"/>
      <c r="AX71" s="224" t="str">
        <f t="shared" si="7"/>
        <v/>
      </c>
      <c r="AY71" s="225"/>
      <c r="AZ71" s="223" t="str">
        <f t="shared" si="8"/>
        <v/>
      </c>
      <c r="BA71" s="224"/>
      <c r="BB71" s="225"/>
      <c r="BC71" s="11"/>
    </row>
    <row r="72" spans="1:55" ht="19.5" hidden="1" customHeight="1" x14ac:dyDescent="0.45">
      <c r="A72" s="5"/>
      <c r="B72" s="226" t="str">
        <f t="shared" si="2"/>
        <v/>
      </c>
      <c r="C72" s="227"/>
      <c r="D72" s="227"/>
      <c r="E72" s="227"/>
      <c r="F72" s="227"/>
      <c r="G72" s="227"/>
      <c r="H72" s="227"/>
      <c r="I72" s="228"/>
      <c r="J72" s="229" t="str">
        <f t="shared" si="3"/>
        <v/>
      </c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1"/>
      <c r="AD72" s="232" t="str">
        <f t="shared" si="4"/>
        <v/>
      </c>
      <c r="AE72" s="233"/>
      <c r="AF72" s="233"/>
      <c r="AG72" s="234"/>
      <c r="AH72" s="235" t="str">
        <f t="shared" si="5"/>
        <v/>
      </c>
      <c r="AI72" s="236"/>
      <c r="AJ72" s="236"/>
      <c r="AK72" s="236"/>
      <c r="AL72" s="236"/>
      <c r="AM72" s="237"/>
      <c r="AN72" s="235" t="str">
        <f t="shared" si="6"/>
        <v/>
      </c>
      <c r="AO72" s="236"/>
      <c r="AP72" s="236"/>
      <c r="AQ72" s="236"/>
      <c r="AR72" s="236"/>
      <c r="AS72" s="236"/>
      <c r="AT72" s="236"/>
      <c r="AU72" s="236"/>
      <c r="AV72" s="236"/>
      <c r="AW72" s="236"/>
      <c r="AX72" s="224" t="str">
        <f t="shared" si="7"/>
        <v/>
      </c>
      <c r="AY72" s="225"/>
      <c r="AZ72" s="223" t="str">
        <f t="shared" si="8"/>
        <v/>
      </c>
      <c r="BA72" s="224"/>
      <c r="BB72" s="225"/>
      <c r="BC72" s="11"/>
    </row>
    <row r="73" spans="1:55" ht="19.5" hidden="1" customHeight="1" x14ac:dyDescent="0.45">
      <c r="A73" s="5"/>
      <c r="B73" s="226" t="str">
        <f t="shared" si="2"/>
        <v/>
      </c>
      <c r="C73" s="227"/>
      <c r="D73" s="227"/>
      <c r="E73" s="227"/>
      <c r="F73" s="227"/>
      <c r="G73" s="227"/>
      <c r="H73" s="227"/>
      <c r="I73" s="228"/>
      <c r="J73" s="229" t="str">
        <f t="shared" si="3"/>
        <v/>
      </c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1"/>
      <c r="AD73" s="232" t="str">
        <f t="shared" si="4"/>
        <v/>
      </c>
      <c r="AE73" s="233"/>
      <c r="AF73" s="233"/>
      <c r="AG73" s="234"/>
      <c r="AH73" s="235" t="str">
        <f t="shared" si="5"/>
        <v/>
      </c>
      <c r="AI73" s="236"/>
      <c r="AJ73" s="236"/>
      <c r="AK73" s="236"/>
      <c r="AL73" s="236"/>
      <c r="AM73" s="237"/>
      <c r="AN73" s="235" t="str">
        <f t="shared" si="6"/>
        <v/>
      </c>
      <c r="AO73" s="236"/>
      <c r="AP73" s="236"/>
      <c r="AQ73" s="236"/>
      <c r="AR73" s="236"/>
      <c r="AS73" s="236"/>
      <c r="AT73" s="236"/>
      <c r="AU73" s="236"/>
      <c r="AV73" s="236"/>
      <c r="AW73" s="236"/>
      <c r="AX73" s="224" t="str">
        <f t="shared" si="7"/>
        <v/>
      </c>
      <c r="AY73" s="225"/>
      <c r="AZ73" s="223" t="str">
        <f t="shared" si="8"/>
        <v/>
      </c>
      <c r="BA73" s="224"/>
      <c r="BB73" s="225"/>
      <c r="BC73" s="11"/>
    </row>
    <row r="74" spans="1:55" ht="19.5" hidden="1" customHeight="1" x14ac:dyDescent="0.45">
      <c r="A74" s="5"/>
      <c r="B74" s="98" t="s">
        <v>19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12"/>
    </row>
    <row r="75" spans="1:55" ht="9.75" hidden="1" customHeight="1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</row>
    <row r="76" spans="1:55" ht="24" hidden="1" customHeight="1" x14ac:dyDescent="0.45">
      <c r="A76" s="5"/>
      <c r="B76" s="60" t="str">
        <f>B23</f>
        <v>10％対象金額</v>
      </c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1"/>
      <c r="P76" s="104">
        <f>P23</f>
        <v>0</v>
      </c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5"/>
      <c r="AD76" s="106" t="s">
        <v>7</v>
      </c>
      <c r="AE76" s="107"/>
      <c r="AF76" s="59" t="s">
        <v>58</v>
      </c>
      <c r="AG76" s="59"/>
      <c r="AH76" s="59"/>
      <c r="AI76" s="59"/>
      <c r="AJ76" s="59"/>
      <c r="AK76" s="59"/>
      <c r="AL76" s="59"/>
      <c r="AM76" s="104">
        <f>AM23</f>
        <v>0</v>
      </c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5"/>
      <c r="BA76" s="106" t="s">
        <v>7</v>
      </c>
      <c r="BB76" s="107"/>
      <c r="BC76" s="5"/>
    </row>
    <row r="77" spans="1:55" ht="24" hidden="1" customHeight="1" x14ac:dyDescent="0.45">
      <c r="A77" s="5"/>
      <c r="B77" s="60" t="str">
        <f>B24</f>
        <v xml:space="preserve"> 8％対象金額</v>
      </c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1"/>
      <c r="P77" s="104">
        <f>P24</f>
        <v>0</v>
      </c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5"/>
      <c r="AD77" s="106" t="s">
        <v>7</v>
      </c>
      <c r="AE77" s="107"/>
      <c r="AF77" s="59" t="s">
        <v>24</v>
      </c>
      <c r="AG77" s="59"/>
      <c r="AH77" s="59"/>
      <c r="AI77" s="59"/>
      <c r="AJ77" s="59"/>
      <c r="AK77" s="59"/>
      <c r="AL77" s="59"/>
      <c r="AM77" s="104">
        <f>AM24</f>
        <v>0</v>
      </c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5"/>
      <c r="BA77" s="106" t="s">
        <v>7</v>
      </c>
      <c r="BB77" s="107"/>
      <c r="BC77" s="5"/>
    </row>
    <row r="78" spans="1:55" ht="13.5" hidden="1" customHeight="1" x14ac:dyDescent="0.45">
      <c r="A78" s="5"/>
      <c r="B78" s="242" t="s">
        <v>25</v>
      </c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3" t="e">
        <v>#VALUE!</v>
      </c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4" t="s">
        <v>7</v>
      </c>
      <c r="AE78" s="244"/>
      <c r="AF78" s="13"/>
      <c r="AG78" s="13"/>
      <c r="AH78" s="13"/>
      <c r="AI78" s="13"/>
      <c r="AJ78" s="13"/>
      <c r="AK78" s="13"/>
      <c r="AL78" s="14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5"/>
      <c r="BC78" s="5"/>
    </row>
    <row r="79" spans="1:55" ht="19.5" hidden="1" customHeight="1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</row>
    <row r="80" spans="1:55" ht="19.5" hidden="1" customHeight="1" x14ac:dyDescent="0.45">
      <c r="A80" s="5"/>
      <c r="B80" s="129" t="s">
        <v>59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5"/>
      <c r="W80" s="5"/>
      <c r="X80" s="5"/>
      <c r="Y80" s="5"/>
      <c r="Z80" s="5"/>
      <c r="AA80" s="5"/>
      <c r="AB80" s="15"/>
      <c r="AC80" s="5"/>
      <c r="AD80" s="5"/>
      <c r="AE80" s="5"/>
      <c r="AF80" s="44"/>
      <c r="AG80" s="44"/>
      <c r="AH80" s="44"/>
      <c r="AI80" s="44"/>
      <c r="AJ80" s="44"/>
      <c r="AK80" s="44"/>
      <c r="AL80" s="44"/>
      <c r="AM80" s="44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5"/>
      <c r="BC80" s="5"/>
    </row>
    <row r="81" spans="1:55" ht="19.5" hidden="1" customHeight="1" x14ac:dyDescent="0.45">
      <c r="A81" s="16"/>
      <c r="B81" s="16"/>
      <c r="C81" s="16"/>
      <c r="D81" s="16"/>
      <c r="E81" s="16"/>
      <c r="F81" s="16"/>
      <c r="G81" s="1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45"/>
      <c r="AG81" s="45"/>
      <c r="AH81" s="45"/>
      <c r="AI81" s="45"/>
      <c r="AJ81" s="45"/>
      <c r="AK81" s="45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32"/>
    </row>
    <row r="82" spans="1:55" ht="9.75" hidden="1" customHeight="1" x14ac:dyDescent="0.45">
      <c r="A82" s="130" t="s">
        <v>31</v>
      </c>
      <c r="B82" s="130"/>
      <c r="C82" s="130"/>
      <c r="D82" s="130"/>
      <c r="E82" s="130"/>
      <c r="F82" s="130"/>
      <c r="G82" s="140" t="s">
        <v>32</v>
      </c>
      <c r="H82" s="112">
        <f>H29</f>
        <v>0</v>
      </c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45"/>
      <c r="AG82" s="45"/>
      <c r="AH82" s="45"/>
      <c r="AI82" s="45"/>
      <c r="AJ82" s="45"/>
      <c r="AK82" s="45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32"/>
    </row>
    <row r="83" spans="1:55" ht="9.75" hidden="1" customHeight="1" x14ac:dyDescent="0.45">
      <c r="A83" s="130"/>
      <c r="B83" s="130"/>
      <c r="C83" s="130"/>
      <c r="D83" s="130"/>
      <c r="E83" s="130"/>
      <c r="F83" s="130"/>
      <c r="G83" s="140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45"/>
      <c r="AG83" s="45"/>
      <c r="AH83" s="45"/>
      <c r="AI83" s="45"/>
      <c r="AJ83" s="45"/>
      <c r="AK83" s="45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32"/>
    </row>
    <row r="84" spans="1:55" ht="19.5" hidden="1" customHeight="1" x14ac:dyDescent="0.45">
      <c r="A84" s="130"/>
      <c r="B84" s="130"/>
      <c r="C84" s="130"/>
      <c r="D84" s="130"/>
      <c r="E84" s="130"/>
      <c r="F84" s="130"/>
      <c r="G84" s="140"/>
      <c r="H84" s="112">
        <f>H31</f>
        <v>0</v>
      </c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45"/>
      <c r="AG84" s="45"/>
      <c r="AH84" s="45"/>
      <c r="AI84" s="45"/>
      <c r="AJ84" s="45"/>
      <c r="AK84" s="45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32"/>
    </row>
    <row r="85" spans="1:55" ht="19.5" hidden="1" customHeight="1" x14ac:dyDescent="0.45">
      <c r="A85" s="19"/>
      <c r="B85" s="19"/>
      <c r="C85" s="19"/>
      <c r="D85" s="19"/>
      <c r="E85" s="19"/>
      <c r="F85" s="19"/>
      <c r="G85" s="1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45"/>
      <c r="AG85" s="45"/>
      <c r="AH85" s="45"/>
      <c r="AI85" s="45"/>
      <c r="AJ85" s="45"/>
      <c r="AK85" s="45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32"/>
    </row>
    <row r="86" spans="1:55" ht="19.5" hidden="1" customHeight="1" x14ac:dyDescent="0.45">
      <c r="A86" s="158" t="s">
        <v>39</v>
      </c>
      <c r="B86" s="158"/>
      <c r="C86" s="158"/>
      <c r="D86" s="158"/>
      <c r="E86" s="158"/>
      <c r="F86" s="158"/>
      <c r="G86" s="130" t="s">
        <v>32</v>
      </c>
      <c r="H86" s="112">
        <f>H33</f>
        <v>0</v>
      </c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45"/>
      <c r="AG86" s="45"/>
      <c r="AH86" s="45"/>
      <c r="AI86" s="45"/>
      <c r="AJ86" s="45"/>
      <c r="AK86" s="45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32"/>
    </row>
    <row r="87" spans="1:55" ht="19.5" hidden="1" customHeight="1" x14ac:dyDescent="0.45">
      <c r="A87" s="158"/>
      <c r="B87" s="158"/>
      <c r="C87" s="158"/>
      <c r="D87" s="158"/>
      <c r="E87" s="158"/>
      <c r="F87" s="158"/>
      <c r="G87" s="130"/>
      <c r="H87" s="247" t="str">
        <f>H34</f>
        <v>　　　　　　　　　　　　　　　㊞</v>
      </c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47"/>
      <c r="AG87" s="47"/>
      <c r="AH87" s="47"/>
      <c r="AI87" s="47"/>
      <c r="AJ87" s="47"/>
      <c r="AK87" s="47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32"/>
    </row>
    <row r="88" spans="1:55" ht="15" hidden="1" customHeight="1" x14ac:dyDescent="0.45">
      <c r="A88" s="9"/>
      <c r="B88" s="9"/>
      <c r="C88" s="9"/>
      <c r="D88" s="9"/>
      <c r="E88" s="9"/>
      <c r="F88" s="9"/>
      <c r="G88" s="9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45"/>
      <c r="AG88" s="45"/>
      <c r="AH88" s="45"/>
      <c r="AI88" s="45"/>
      <c r="AJ88" s="45"/>
      <c r="AK88" s="45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32"/>
    </row>
    <row r="89" spans="1:55" ht="14.25" hidden="1" customHeight="1" x14ac:dyDescent="0.45">
      <c r="A89" s="151" t="s">
        <v>44</v>
      </c>
      <c r="B89" s="151"/>
      <c r="C89" s="151"/>
      <c r="D89" s="151"/>
      <c r="E89" s="151"/>
      <c r="F89" s="151"/>
      <c r="G89" s="21" t="s">
        <v>45</v>
      </c>
      <c r="H89" s="152">
        <f>H36</f>
        <v>0</v>
      </c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45"/>
      <c r="AG89" s="45"/>
      <c r="AH89" s="45"/>
      <c r="AI89" s="45"/>
      <c r="AJ89" s="45"/>
      <c r="AK89" s="45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32"/>
    </row>
    <row r="90" spans="1:55" ht="15" hidden="1" customHeight="1" x14ac:dyDescent="0.45">
      <c r="A90" s="5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7"/>
      <c r="AB90" s="6"/>
      <c r="AC90" s="6"/>
      <c r="AD90" s="6"/>
      <c r="AE90" s="23"/>
      <c r="AF90" s="45"/>
      <c r="AG90" s="45"/>
      <c r="AH90" s="45"/>
      <c r="AI90" s="45"/>
      <c r="AJ90" s="45"/>
      <c r="AK90" s="45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32"/>
    </row>
    <row r="91" spans="1:55" ht="19.5" hidden="1" customHeight="1" x14ac:dyDescent="0.45">
      <c r="A91" s="5"/>
      <c r="B91" s="24" t="s">
        <v>47</v>
      </c>
      <c r="C91" s="5"/>
      <c r="D91" s="2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7"/>
      <c r="AC91" s="7"/>
      <c r="AD91" s="7"/>
      <c r="AE91" s="7"/>
      <c r="AF91" s="7"/>
      <c r="AG91" s="245" t="s">
        <v>48</v>
      </c>
      <c r="AH91" s="245"/>
      <c r="AI91" s="245"/>
      <c r="AJ91" s="245"/>
      <c r="AK91" s="245"/>
      <c r="AL91" s="245"/>
      <c r="AM91" s="245"/>
      <c r="AN91" s="245"/>
      <c r="AO91" s="112">
        <f>AN38</f>
        <v>0</v>
      </c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</row>
    <row r="92" spans="1:55" ht="7.5" hidden="1" customHeight="1" x14ac:dyDescent="0.45">
      <c r="A92" s="5"/>
      <c r="B92" s="199" t="str">
        <f>"T"</f>
        <v>T</v>
      </c>
      <c r="C92" s="200"/>
      <c r="D92" s="248">
        <f>D39</f>
        <v>0</v>
      </c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9"/>
      <c r="W92" s="26"/>
      <c r="X92" s="26"/>
      <c r="Y92" s="26"/>
      <c r="Z92" s="26"/>
      <c r="AA92" s="26"/>
      <c r="AB92" s="26"/>
      <c r="AC92" s="26"/>
      <c r="AD92" s="26"/>
      <c r="AE92" s="7"/>
      <c r="AF92" s="7"/>
      <c r="AG92" s="196"/>
      <c r="AH92" s="196"/>
      <c r="AI92" s="196"/>
      <c r="AJ92" s="196"/>
      <c r="AK92" s="196"/>
      <c r="AL92" s="196"/>
      <c r="AM92" s="196"/>
      <c r="AN92" s="19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46"/>
      <c r="BC92" s="246"/>
    </row>
    <row r="93" spans="1:55" ht="9.75" hidden="1" customHeight="1" x14ac:dyDescent="0.45">
      <c r="A93" s="5"/>
      <c r="B93" s="201"/>
      <c r="C93" s="202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1"/>
      <c r="W93" s="26"/>
      <c r="X93" s="26"/>
      <c r="Y93" s="26"/>
      <c r="Z93" s="26"/>
      <c r="AA93" s="26"/>
      <c r="AB93" s="26"/>
      <c r="AC93" s="26"/>
      <c r="AD93" s="26"/>
      <c r="AE93" s="7"/>
      <c r="AF93" s="7"/>
      <c r="AG93" s="195" t="s">
        <v>50</v>
      </c>
      <c r="AH93" s="195"/>
      <c r="AI93" s="195"/>
      <c r="AJ93" s="195"/>
      <c r="AK93" s="195"/>
      <c r="AL93" s="195"/>
      <c r="AM93" s="195"/>
      <c r="AN93" s="195"/>
      <c r="AO93" s="197">
        <f>AN40</f>
        <v>0</v>
      </c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</row>
    <row r="94" spans="1:55" ht="13.5" hidden="1" customHeight="1" x14ac:dyDescent="0.45">
      <c r="A94" s="5"/>
      <c r="B94" s="203"/>
      <c r="C94" s="204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3"/>
      <c r="W94" s="26"/>
      <c r="X94" s="26"/>
      <c r="Y94" s="26"/>
      <c r="Z94" s="26"/>
      <c r="AA94" s="26"/>
      <c r="AB94" s="26"/>
      <c r="AC94" s="26"/>
      <c r="AD94" s="26"/>
      <c r="AE94" s="7"/>
      <c r="AF94" s="7"/>
      <c r="AG94" s="196"/>
      <c r="AH94" s="196"/>
      <c r="AI94" s="196"/>
      <c r="AJ94" s="196"/>
      <c r="AK94" s="196"/>
      <c r="AL94" s="196"/>
      <c r="AM94" s="196"/>
      <c r="AN94" s="196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</row>
    <row r="95" spans="1:55" ht="13.5" customHeight="1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</row>
    <row r="96" spans="1:55" ht="13.5" customHeight="1" x14ac:dyDescent="0.45">
      <c r="A96" s="27"/>
      <c r="B96" s="27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</row>
    <row r="97" spans="1:54" ht="13.5" customHeight="1" x14ac:dyDescent="0.4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43"/>
      <c r="AO97" s="43"/>
      <c r="AP97" s="43"/>
      <c r="AQ97" s="43"/>
      <c r="AR97" s="43"/>
      <c r="AS97" s="32"/>
      <c r="AT97" s="32"/>
      <c r="AU97" s="32"/>
      <c r="AV97" s="32"/>
      <c r="AW97" s="32"/>
      <c r="AX97" s="32"/>
      <c r="AY97" s="32"/>
      <c r="AZ97" s="32"/>
      <c r="BA97" s="32"/>
      <c r="BB97" s="32"/>
    </row>
  </sheetData>
  <mergeCells count="248">
    <mergeCell ref="AG91:AN92"/>
    <mergeCell ref="AO91:BC92"/>
    <mergeCell ref="AG93:AN94"/>
    <mergeCell ref="AO93:BC94"/>
    <mergeCell ref="A86:F87"/>
    <mergeCell ref="G86:G87"/>
    <mergeCell ref="H86:AE86"/>
    <mergeCell ref="H87:AE87"/>
    <mergeCell ref="A89:F89"/>
    <mergeCell ref="H89:AE89"/>
    <mergeCell ref="B92:C94"/>
    <mergeCell ref="D92:V94"/>
    <mergeCell ref="B78:O78"/>
    <mergeCell ref="P78:AC78"/>
    <mergeCell ref="AD78:AE78"/>
    <mergeCell ref="B80:U80"/>
    <mergeCell ref="A82:F84"/>
    <mergeCell ref="G82:G84"/>
    <mergeCell ref="H82:AE83"/>
    <mergeCell ref="H84:AE84"/>
    <mergeCell ref="B77:O77"/>
    <mergeCell ref="P77:AC77"/>
    <mergeCell ref="AD77:AE77"/>
    <mergeCell ref="AF77:AL77"/>
    <mergeCell ref="AM77:AZ77"/>
    <mergeCell ref="BA77:BB77"/>
    <mergeCell ref="AZ73:BB73"/>
    <mergeCell ref="B74:BB74"/>
    <mergeCell ref="B76:O76"/>
    <mergeCell ref="P76:AC76"/>
    <mergeCell ref="AD76:AE76"/>
    <mergeCell ref="AF76:AL76"/>
    <mergeCell ref="AM76:AZ76"/>
    <mergeCell ref="BA76:BB76"/>
    <mergeCell ref="B73:I73"/>
    <mergeCell ref="J73:AC73"/>
    <mergeCell ref="AD73:AG73"/>
    <mergeCell ref="AH73:AM73"/>
    <mergeCell ref="AN73:AW73"/>
    <mergeCell ref="AX73:AY73"/>
    <mergeCell ref="AZ71:BB71"/>
    <mergeCell ref="B72:I72"/>
    <mergeCell ref="J72:AC72"/>
    <mergeCell ref="AD72:AG72"/>
    <mergeCell ref="AH72:AM72"/>
    <mergeCell ref="AN72:AW72"/>
    <mergeCell ref="AX72:AY72"/>
    <mergeCell ref="AZ72:BB72"/>
    <mergeCell ref="B71:I71"/>
    <mergeCell ref="J71:AC71"/>
    <mergeCell ref="AD71:AG71"/>
    <mergeCell ref="AH71:AM71"/>
    <mergeCell ref="AN71:AW71"/>
    <mergeCell ref="AX71:AY71"/>
    <mergeCell ref="AZ69:BB69"/>
    <mergeCell ref="B70:I70"/>
    <mergeCell ref="J70:AC70"/>
    <mergeCell ref="AD70:AG70"/>
    <mergeCell ref="AH70:AM70"/>
    <mergeCell ref="AN70:AW70"/>
    <mergeCell ref="AX70:AY70"/>
    <mergeCell ref="AZ70:BB70"/>
    <mergeCell ref="B69:I69"/>
    <mergeCell ref="J69:AC69"/>
    <mergeCell ref="AD69:AG69"/>
    <mergeCell ref="AH69:AM69"/>
    <mergeCell ref="AN69:AW69"/>
    <mergeCell ref="AX69:AY69"/>
    <mergeCell ref="AZ67:BB67"/>
    <mergeCell ref="B68:I68"/>
    <mergeCell ref="J68:AC68"/>
    <mergeCell ref="AD68:AG68"/>
    <mergeCell ref="AH68:AM68"/>
    <mergeCell ref="AN68:AW68"/>
    <mergeCell ref="AX68:AY68"/>
    <mergeCell ref="AZ68:BB68"/>
    <mergeCell ref="B67:I67"/>
    <mergeCell ref="J67:AC67"/>
    <mergeCell ref="AD67:AG67"/>
    <mergeCell ref="AH67:AM67"/>
    <mergeCell ref="AN67:AW67"/>
    <mergeCell ref="AX67:AY67"/>
    <mergeCell ref="AZ65:BB65"/>
    <mergeCell ref="B66:I66"/>
    <mergeCell ref="J66:AC66"/>
    <mergeCell ref="AD66:AG66"/>
    <mergeCell ref="AH66:AM66"/>
    <mergeCell ref="AN66:AW66"/>
    <mergeCell ref="AX66:AY66"/>
    <mergeCell ref="AZ66:BB66"/>
    <mergeCell ref="AH64:AM64"/>
    <mergeCell ref="AZ64:BB64"/>
    <mergeCell ref="B65:I65"/>
    <mergeCell ref="J65:AC65"/>
    <mergeCell ref="AD65:AG65"/>
    <mergeCell ref="AH65:AM65"/>
    <mergeCell ref="AN65:AW65"/>
    <mergeCell ref="AX65:AY65"/>
    <mergeCell ref="AN64:AS64"/>
    <mergeCell ref="AT64:AY64"/>
    <mergeCell ref="B60:K62"/>
    <mergeCell ref="L60:AD62"/>
    <mergeCell ref="AE60:AG62"/>
    <mergeCell ref="B64:I64"/>
    <mergeCell ref="J64:AC64"/>
    <mergeCell ref="AD64:AG64"/>
    <mergeCell ref="AM51:BC52"/>
    <mergeCell ref="R54:AJ56"/>
    <mergeCell ref="A55:Q58"/>
    <mergeCell ref="AN56:AQ57"/>
    <mergeCell ref="AR56:BC57"/>
    <mergeCell ref="R57:AJ58"/>
    <mergeCell ref="A47:E48"/>
    <mergeCell ref="F47:V48"/>
    <mergeCell ref="W47:AL52"/>
    <mergeCell ref="AM47:BC48"/>
    <mergeCell ref="A45:E46"/>
    <mergeCell ref="F45:V46"/>
    <mergeCell ref="W45:BC46"/>
    <mergeCell ref="AF38:AM39"/>
    <mergeCell ref="AN38:BB39"/>
    <mergeCell ref="AF40:AM41"/>
    <mergeCell ref="AN40:BB41"/>
    <mergeCell ref="B39:C41"/>
    <mergeCell ref="D39:V41"/>
    <mergeCell ref="AF35:AK37"/>
    <mergeCell ref="AL35:BB37"/>
    <mergeCell ref="A36:F36"/>
    <mergeCell ref="H36:AE36"/>
    <mergeCell ref="H34:AE34"/>
    <mergeCell ref="AF34:AK34"/>
    <mergeCell ref="AL34:BB34"/>
    <mergeCell ref="A33:F34"/>
    <mergeCell ref="G33:G34"/>
    <mergeCell ref="H33:AE33"/>
    <mergeCell ref="AF33:AK33"/>
    <mergeCell ref="AL33:BB33"/>
    <mergeCell ref="H31:AE31"/>
    <mergeCell ref="AF32:AK32"/>
    <mergeCell ref="AL32:BB32"/>
    <mergeCell ref="H29:AE30"/>
    <mergeCell ref="AF30:AK31"/>
    <mergeCell ref="AL30:BB31"/>
    <mergeCell ref="B27:U27"/>
    <mergeCell ref="AF27:AM27"/>
    <mergeCell ref="AF28:AK29"/>
    <mergeCell ref="AL28:BB29"/>
    <mergeCell ref="A29:F31"/>
    <mergeCell ref="G29:G31"/>
    <mergeCell ref="B25:J25"/>
    <mergeCell ref="K25:O25"/>
    <mergeCell ref="P25:AC25"/>
    <mergeCell ref="AD25:AE25"/>
    <mergeCell ref="BA24:BB24"/>
    <mergeCell ref="B24:J24"/>
    <mergeCell ref="K24:O24"/>
    <mergeCell ref="P24:AC24"/>
    <mergeCell ref="AD24:AE24"/>
    <mergeCell ref="AF24:AL24"/>
    <mergeCell ref="AM24:AZ24"/>
    <mergeCell ref="B21:BB21"/>
    <mergeCell ref="B23:J23"/>
    <mergeCell ref="K23:O23"/>
    <mergeCell ref="P23:AC23"/>
    <mergeCell ref="AD23:AE23"/>
    <mergeCell ref="AF23:AL23"/>
    <mergeCell ref="AM23:AZ23"/>
    <mergeCell ref="BA23:BB23"/>
    <mergeCell ref="B20:I20"/>
    <mergeCell ref="J20:AC20"/>
    <mergeCell ref="AD20:AG20"/>
    <mergeCell ref="AH20:AM20"/>
    <mergeCell ref="AN20:AW20"/>
    <mergeCell ref="AX20:AY20"/>
    <mergeCell ref="AZ20:BB20"/>
    <mergeCell ref="AZ19:BB19"/>
    <mergeCell ref="B19:I19"/>
    <mergeCell ref="J19:AC19"/>
    <mergeCell ref="AD19:AG19"/>
    <mergeCell ref="AH19:AM19"/>
    <mergeCell ref="AN19:AW19"/>
    <mergeCell ref="AX19:AY19"/>
    <mergeCell ref="B18:I18"/>
    <mergeCell ref="J18:AC18"/>
    <mergeCell ref="AD18:AG18"/>
    <mergeCell ref="AH18:AM18"/>
    <mergeCell ref="AN18:AW18"/>
    <mergeCell ref="AX18:AY18"/>
    <mergeCell ref="AZ18:BB18"/>
    <mergeCell ref="AZ17:BB17"/>
    <mergeCell ref="B17:I17"/>
    <mergeCell ref="J17:AC17"/>
    <mergeCell ref="AD17:AG17"/>
    <mergeCell ref="AH17:AM17"/>
    <mergeCell ref="AN17:AW17"/>
    <mergeCell ref="AX17:AY17"/>
    <mergeCell ref="B16:I16"/>
    <mergeCell ref="J16:AC16"/>
    <mergeCell ref="AD16:AG16"/>
    <mergeCell ref="AH16:AM16"/>
    <mergeCell ref="AN16:AW16"/>
    <mergeCell ref="AX16:AY16"/>
    <mergeCell ref="AZ16:BB16"/>
    <mergeCell ref="AZ15:BB15"/>
    <mergeCell ref="B15:I15"/>
    <mergeCell ref="J15:AC15"/>
    <mergeCell ref="AD15:AG15"/>
    <mergeCell ref="AH15:AM15"/>
    <mergeCell ref="AN15:AW15"/>
    <mergeCell ref="AX15:AY15"/>
    <mergeCell ref="B14:I14"/>
    <mergeCell ref="J14:AC14"/>
    <mergeCell ref="AD14:AG14"/>
    <mergeCell ref="AH14:AM14"/>
    <mergeCell ref="AN14:AW14"/>
    <mergeCell ref="AX14:AY14"/>
    <mergeCell ref="AZ14:BB14"/>
    <mergeCell ref="AZ13:BB13"/>
    <mergeCell ref="B13:I13"/>
    <mergeCell ref="J13:AC13"/>
    <mergeCell ref="AD13:AG13"/>
    <mergeCell ref="AH13:AM13"/>
    <mergeCell ref="AN13:AW13"/>
    <mergeCell ref="AX13:AY13"/>
    <mergeCell ref="B12:I12"/>
    <mergeCell ref="J12:AC12"/>
    <mergeCell ref="AD12:AG12"/>
    <mergeCell ref="AH12:AM12"/>
    <mergeCell ref="AN12:AW12"/>
    <mergeCell ref="AX12:AY12"/>
    <mergeCell ref="AZ12:BB12"/>
    <mergeCell ref="R4:AJ5"/>
    <mergeCell ref="AN5:AS6"/>
    <mergeCell ref="AT5:BC6"/>
    <mergeCell ref="R1:AJ3"/>
    <mergeCell ref="A2:Q5"/>
    <mergeCell ref="AN3:AQ4"/>
    <mergeCell ref="AR3:BC4"/>
    <mergeCell ref="AZ11:BB11"/>
    <mergeCell ref="B11:I11"/>
    <mergeCell ref="J11:AC11"/>
    <mergeCell ref="AD11:AG11"/>
    <mergeCell ref="AH11:AM11"/>
    <mergeCell ref="AN11:AS11"/>
    <mergeCell ref="AT11:AY11"/>
    <mergeCell ref="B7:K9"/>
    <mergeCell ref="L7:AD9"/>
    <mergeCell ref="AE7:AG9"/>
  </mergeCells>
  <phoneticPr fontId="3"/>
  <dataValidations xWindow="216" yWindow="694" count="6">
    <dataValidation type="list" allowBlank="1" showInputMessage="1" showErrorMessage="1" sqref="AT11:AY11">
      <formula1>"（税込）,（税抜）"</formula1>
    </dataValidation>
    <dataValidation type="list" allowBlank="1" showInputMessage="1" showErrorMessage="1" sqref="AZ12:AZ20">
      <formula1>",※,〇"</formula1>
    </dataValidation>
    <dataValidation allowBlank="1" showErrorMessage="1" prompt="8%のものを入力する際は区分欄に※の入力をお願いします" sqref="P24:AC24"/>
    <dataValidation imeMode="halfKatakana" allowBlank="1" showInputMessage="1" showErrorMessage="1" sqref="AL34:BB34"/>
    <dataValidation imeMode="off" allowBlank="1" showInputMessage="1" showErrorMessage="1" sqref="AD12:AM20"/>
    <dataValidation imeMode="hiragana" allowBlank="1" showInputMessage="1" showErrorMessage="1" sqref="J12:AC20 R4:AJ5"/>
  </dataValidations>
  <printOptions horizontalCentered="1"/>
  <pageMargins left="0.82677165354330717" right="0.43307086614173229" top="0.55118110236220474" bottom="0.55118110236220474" header="0.31496062992125984" footer="0.31496062992125984"/>
  <pageSetup paperSize="9" scale="10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H39"/>
  <sheetViews>
    <sheetView view="pageBreakPreview" zoomScaleNormal="100" zoomScaleSheetLayoutView="100" workbookViewId="0">
      <selection activeCell="B3" sqref="B3:I3"/>
    </sheetView>
  </sheetViews>
  <sheetFormatPr defaultColWidth="1.625" defaultRowHeight="20.100000000000001" customHeight="1" x14ac:dyDescent="0.15"/>
  <cols>
    <col min="1" max="16384" width="1.625" style="51"/>
  </cols>
  <sheetData>
    <row r="1" spans="2:60" ht="20.100000000000001" customHeight="1" x14ac:dyDescent="0.15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</row>
    <row r="2" spans="2:60" ht="20.100000000000001" customHeight="1" x14ac:dyDescent="0.15">
      <c r="B2" s="60" t="s">
        <v>8</v>
      </c>
      <c r="C2" s="240"/>
      <c r="D2" s="240"/>
      <c r="E2" s="240"/>
      <c r="F2" s="240"/>
      <c r="G2" s="240"/>
      <c r="H2" s="240"/>
      <c r="I2" s="241"/>
      <c r="J2" s="60" t="s">
        <v>9</v>
      </c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1"/>
      <c r="AD2" s="60" t="s">
        <v>10</v>
      </c>
      <c r="AE2" s="240"/>
      <c r="AF2" s="240"/>
      <c r="AG2" s="241"/>
      <c r="AH2" s="60" t="s">
        <v>11</v>
      </c>
      <c r="AI2" s="240"/>
      <c r="AJ2" s="240"/>
      <c r="AK2" s="240"/>
      <c r="AL2" s="240"/>
      <c r="AM2" s="241"/>
      <c r="AN2" s="60" t="s">
        <v>60</v>
      </c>
      <c r="AO2" s="240"/>
      <c r="AP2" s="240"/>
      <c r="AQ2" s="240"/>
      <c r="AR2" s="240"/>
      <c r="AS2" s="240"/>
      <c r="AT2" s="266" t="s">
        <v>81</v>
      </c>
      <c r="AU2" s="266"/>
      <c r="AV2" s="266"/>
      <c r="AW2" s="266"/>
      <c r="AX2" s="266"/>
      <c r="AY2" s="267"/>
      <c r="AZ2" s="59" t="s">
        <v>13</v>
      </c>
      <c r="BA2" s="59"/>
      <c r="BB2" s="59"/>
      <c r="BC2" s="52"/>
      <c r="BD2" s="50"/>
      <c r="BE2" s="50"/>
      <c r="BF2" s="50"/>
      <c r="BG2" s="50"/>
      <c r="BH2" s="50"/>
    </row>
    <row r="3" spans="2:60" ht="20.100000000000001" customHeight="1" x14ac:dyDescent="0.15">
      <c r="B3" s="254"/>
      <c r="C3" s="255"/>
      <c r="D3" s="255"/>
      <c r="E3" s="255"/>
      <c r="F3" s="255"/>
      <c r="G3" s="255"/>
      <c r="H3" s="255"/>
      <c r="I3" s="256"/>
      <c r="J3" s="257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  <c r="AD3" s="260"/>
      <c r="AE3" s="261"/>
      <c r="AF3" s="261"/>
      <c r="AG3" s="262"/>
      <c r="AH3" s="263"/>
      <c r="AI3" s="264"/>
      <c r="AJ3" s="264"/>
      <c r="AK3" s="264"/>
      <c r="AL3" s="264"/>
      <c r="AM3" s="265"/>
      <c r="AN3" s="94" t="str">
        <f>IF(AD3*AH3=0,"",ROUNDDOWN(AD3*AH3,0))</f>
        <v/>
      </c>
      <c r="AO3" s="95"/>
      <c r="AP3" s="95"/>
      <c r="AQ3" s="95"/>
      <c r="AR3" s="95"/>
      <c r="AS3" s="95"/>
      <c r="AT3" s="95"/>
      <c r="AU3" s="95"/>
      <c r="AV3" s="95"/>
      <c r="AW3" s="95"/>
      <c r="AX3" s="96" t="str">
        <f>IF(AN3&lt;&gt;"","円","")</f>
        <v/>
      </c>
      <c r="AY3" s="97"/>
      <c r="AZ3" s="80"/>
      <c r="BA3" s="80"/>
      <c r="BB3" s="80"/>
      <c r="BC3" s="52"/>
      <c r="BD3" s="50"/>
      <c r="BE3" s="50"/>
      <c r="BF3" s="50"/>
      <c r="BG3" s="50"/>
      <c r="BH3" s="50"/>
    </row>
    <row r="4" spans="2:60" ht="20.100000000000001" customHeight="1" x14ac:dyDescent="0.15">
      <c r="B4" s="268"/>
      <c r="C4" s="255"/>
      <c r="D4" s="255"/>
      <c r="E4" s="255"/>
      <c r="F4" s="255"/>
      <c r="G4" s="255"/>
      <c r="H4" s="255"/>
      <c r="I4" s="256"/>
      <c r="J4" s="257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9"/>
      <c r="AD4" s="260"/>
      <c r="AE4" s="261"/>
      <c r="AF4" s="261"/>
      <c r="AG4" s="262"/>
      <c r="AH4" s="263"/>
      <c r="AI4" s="264"/>
      <c r="AJ4" s="264"/>
      <c r="AK4" s="264"/>
      <c r="AL4" s="264"/>
      <c r="AM4" s="265"/>
      <c r="AN4" s="94" t="str">
        <f t="shared" ref="AN4:AN38" si="0">IF(AD4*AH4=0,"",ROUNDDOWN(AD4*AH4,0))</f>
        <v/>
      </c>
      <c r="AO4" s="95"/>
      <c r="AP4" s="95"/>
      <c r="AQ4" s="95"/>
      <c r="AR4" s="95"/>
      <c r="AS4" s="95"/>
      <c r="AT4" s="95"/>
      <c r="AU4" s="95"/>
      <c r="AV4" s="95"/>
      <c r="AW4" s="95"/>
      <c r="AX4" s="96" t="str">
        <f t="shared" ref="AX4:AX38" si="1">IF(AN4&lt;&gt;"","円","")</f>
        <v/>
      </c>
      <c r="AY4" s="97"/>
      <c r="AZ4" s="80"/>
      <c r="BA4" s="80"/>
      <c r="BB4" s="80"/>
      <c r="BC4" s="52"/>
      <c r="BD4" s="50"/>
      <c r="BE4" s="50"/>
      <c r="BF4" s="50"/>
      <c r="BG4" s="50"/>
      <c r="BH4" s="50"/>
    </row>
    <row r="5" spans="2:60" ht="20.100000000000001" customHeight="1" x14ac:dyDescent="0.15">
      <c r="B5" s="268"/>
      <c r="C5" s="255"/>
      <c r="D5" s="255"/>
      <c r="E5" s="255"/>
      <c r="F5" s="255"/>
      <c r="G5" s="255"/>
      <c r="H5" s="255"/>
      <c r="I5" s="256"/>
      <c r="J5" s="257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9"/>
      <c r="AD5" s="260"/>
      <c r="AE5" s="261"/>
      <c r="AF5" s="261"/>
      <c r="AG5" s="262"/>
      <c r="AH5" s="263"/>
      <c r="AI5" s="264"/>
      <c r="AJ5" s="264"/>
      <c r="AK5" s="264"/>
      <c r="AL5" s="264"/>
      <c r="AM5" s="265"/>
      <c r="AN5" s="94" t="str">
        <f t="shared" si="0"/>
        <v/>
      </c>
      <c r="AO5" s="95"/>
      <c r="AP5" s="95"/>
      <c r="AQ5" s="95"/>
      <c r="AR5" s="95"/>
      <c r="AS5" s="95"/>
      <c r="AT5" s="95"/>
      <c r="AU5" s="95"/>
      <c r="AV5" s="95"/>
      <c r="AW5" s="95"/>
      <c r="AX5" s="96" t="str">
        <f t="shared" si="1"/>
        <v/>
      </c>
      <c r="AY5" s="97"/>
      <c r="AZ5" s="80"/>
      <c r="BA5" s="80"/>
      <c r="BB5" s="80"/>
      <c r="BC5" s="52"/>
      <c r="BD5" s="50"/>
      <c r="BE5" s="50"/>
      <c r="BF5" s="50"/>
      <c r="BG5" s="50"/>
      <c r="BH5" s="50"/>
    </row>
    <row r="6" spans="2:60" ht="20.100000000000001" customHeight="1" x14ac:dyDescent="0.15">
      <c r="B6" s="254"/>
      <c r="C6" s="255"/>
      <c r="D6" s="255"/>
      <c r="E6" s="255"/>
      <c r="F6" s="255"/>
      <c r="G6" s="255"/>
      <c r="H6" s="255"/>
      <c r="I6" s="256"/>
      <c r="J6" s="257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9"/>
      <c r="AD6" s="260"/>
      <c r="AE6" s="261"/>
      <c r="AF6" s="261"/>
      <c r="AG6" s="262"/>
      <c r="AH6" s="263"/>
      <c r="AI6" s="264"/>
      <c r="AJ6" s="264"/>
      <c r="AK6" s="264"/>
      <c r="AL6" s="264"/>
      <c r="AM6" s="265"/>
      <c r="AN6" s="94" t="str">
        <f t="shared" si="0"/>
        <v/>
      </c>
      <c r="AO6" s="95"/>
      <c r="AP6" s="95"/>
      <c r="AQ6" s="95"/>
      <c r="AR6" s="95"/>
      <c r="AS6" s="95"/>
      <c r="AT6" s="95"/>
      <c r="AU6" s="95"/>
      <c r="AV6" s="95"/>
      <c r="AW6" s="95"/>
      <c r="AX6" s="96" t="str">
        <f t="shared" si="1"/>
        <v/>
      </c>
      <c r="AY6" s="97"/>
      <c r="AZ6" s="80"/>
      <c r="BA6" s="80"/>
      <c r="BB6" s="80"/>
      <c r="BC6" s="52"/>
      <c r="BD6" s="50"/>
      <c r="BE6" s="50"/>
      <c r="BF6" s="50"/>
      <c r="BG6" s="50"/>
      <c r="BH6" s="50"/>
    </row>
    <row r="7" spans="2:60" ht="20.100000000000001" customHeight="1" x14ac:dyDescent="0.15">
      <c r="B7" s="254"/>
      <c r="C7" s="255"/>
      <c r="D7" s="255"/>
      <c r="E7" s="255"/>
      <c r="F7" s="255"/>
      <c r="G7" s="255"/>
      <c r="H7" s="255"/>
      <c r="I7" s="256"/>
      <c r="J7" s="257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9"/>
      <c r="AD7" s="260"/>
      <c r="AE7" s="261"/>
      <c r="AF7" s="261"/>
      <c r="AG7" s="262"/>
      <c r="AH7" s="263"/>
      <c r="AI7" s="264"/>
      <c r="AJ7" s="264"/>
      <c r="AK7" s="264"/>
      <c r="AL7" s="264"/>
      <c r="AM7" s="265"/>
      <c r="AN7" s="94" t="str">
        <f t="shared" si="0"/>
        <v/>
      </c>
      <c r="AO7" s="95"/>
      <c r="AP7" s="95"/>
      <c r="AQ7" s="95"/>
      <c r="AR7" s="95"/>
      <c r="AS7" s="95"/>
      <c r="AT7" s="95"/>
      <c r="AU7" s="95"/>
      <c r="AV7" s="95"/>
      <c r="AW7" s="95"/>
      <c r="AX7" s="96" t="str">
        <f t="shared" si="1"/>
        <v/>
      </c>
      <c r="AY7" s="97"/>
      <c r="AZ7" s="80"/>
      <c r="BA7" s="80"/>
      <c r="BB7" s="80"/>
      <c r="BC7" s="52"/>
      <c r="BD7" s="50"/>
      <c r="BE7" s="50"/>
      <c r="BF7" s="50"/>
      <c r="BG7" s="50"/>
      <c r="BH7" s="50"/>
    </row>
    <row r="8" spans="2:60" ht="20.100000000000001" customHeight="1" x14ac:dyDescent="0.15">
      <c r="B8" s="254"/>
      <c r="C8" s="255"/>
      <c r="D8" s="255"/>
      <c r="E8" s="255"/>
      <c r="F8" s="255"/>
      <c r="G8" s="255"/>
      <c r="H8" s="255"/>
      <c r="I8" s="256"/>
      <c r="J8" s="257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9"/>
      <c r="AD8" s="260"/>
      <c r="AE8" s="261"/>
      <c r="AF8" s="261"/>
      <c r="AG8" s="262"/>
      <c r="AH8" s="263"/>
      <c r="AI8" s="264"/>
      <c r="AJ8" s="264"/>
      <c r="AK8" s="264"/>
      <c r="AL8" s="264"/>
      <c r="AM8" s="265"/>
      <c r="AN8" s="94" t="str">
        <f t="shared" si="0"/>
        <v/>
      </c>
      <c r="AO8" s="95"/>
      <c r="AP8" s="95"/>
      <c r="AQ8" s="95"/>
      <c r="AR8" s="95"/>
      <c r="AS8" s="95"/>
      <c r="AT8" s="95"/>
      <c r="AU8" s="95"/>
      <c r="AV8" s="95"/>
      <c r="AW8" s="95"/>
      <c r="AX8" s="96" t="str">
        <f t="shared" si="1"/>
        <v/>
      </c>
      <c r="AY8" s="97"/>
      <c r="AZ8" s="80"/>
      <c r="BA8" s="80"/>
      <c r="BB8" s="80"/>
      <c r="BC8" s="52"/>
      <c r="BD8" s="50"/>
      <c r="BE8" s="50"/>
      <c r="BF8" s="50"/>
      <c r="BG8" s="50"/>
      <c r="BH8" s="50"/>
    </row>
    <row r="9" spans="2:60" ht="20.100000000000001" customHeight="1" x14ac:dyDescent="0.15">
      <c r="B9" s="268"/>
      <c r="C9" s="255"/>
      <c r="D9" s="255"/>
      <c r="E9" s="255"/>
      <c r="F9" s="255"/>
      <c r="G9" s="255"/>
      <c r="H9" s="255"/>
      <c r="I9" s="256"/>
      <c r="J9" s="257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9"/>
      <c r="AD9" s="260"/>
      <c r="AE9" s="261"/>
      <c r="AF9" s="261"/>
      <c r="AG9" s="262"/>
      <c r="AH9" s="263"/>
      <c r="AI9" s="264"/>
      <c r="AJ9" s="264"/>
      <c r="AK9" s="264"/>
      <c r="AL9" s="264"/>
      <c r="AM9" s="265"/>
      <c r="AN9" s="94" t="str">
        <f t="shared" si="0"/>
        <v/>
      </c>
      <c r="AO9" s="95"/>
      <c r="AP9" s="95"/>
      <c r="AQ9" s="95"/>
      <c r="AR9" s="95"/>
      <c r="AS9" s="95"/>
      <c r="AT9" s="95"/>
      <c r="AU9" s="95"/>
      <c r="AV9" s="95"/>
      <c r="AW9" s="95"/>
      <c r="AX9" s="96" t="str">
        <f t="shared" si="1"/>
        <v/>
      </c>
      <c r="AY9" s="97"/>
      <c r="AZ9" s="80"/>
      <c r="BA9" s="80"/>
      <c r="BB9" s="80"/>
      <c r="BC9" s="52"/>
      <c r="BD9" s="50"/>
      <c r="BE9" s="50"/>
      <c r="BF9" s="50"/>
      <c r="BG9" s="50"/>
      <c r="BH9" s="50"/>
    </row>
    <row r="10" spans="2:60" ht="20.100000000000001" customHeight="1" x14ac:dyDescent="0.15">
      <c r="B10" s="254"/>
      <c r="C10" s="255"/>
      <c r="D10" s="255"/>
      <c r="E10" s="255"/>
      <c r="F10" s="255"/>
      <c r="G10" s="255"/>
      <c r="H10" s="255"/>
      <c r="I10" s="256"/>
      <c r="J10" s="257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9"/>
      <c r="AD10" s="260"/>
      <c r="AE10" s="261"/>
      <c r="AF10" s="261"/>
      <c r="AG10" s="262"/>
      <c r="AH10" s="263"/>
      <c r="AI10" s="264"/>
      <c r="AJ10" s="264"/>
      <c r="AK10" s="264"/>
      <c r="AL10" s="264"/>
      <c r="AM10" s="265"/>
      <c r="AN10" s="94" t="str">
        <f t="shared" si="0"/>
        <v/>
      </c>
      <c r="AO10" s="95"/>
      <c r="AP10" s="95"/>
      <c r="AQ10" s="95"/>
      <c r="AR10" s="95"/>
      <c r="AS10" s="95"/>
      <c r="AT10" s="95"/>
      <c r="AU10" s="95"/>
      <c r="AV10" s="95"/>
      <c r="AW10" s="95"/>
      <c r="AX10" s="96" t="str">
        <f t="shared" si="1"/>
        <v/>
      </c>
      <c r="AY10" s="97"/>
      <c r="AZ10" s="80"/>
      <c r="BA10" s="80"/>
      <c r="BB10" s="80"/>
      <c r="BC10" s="52"/>
      <c r="BD10" s="50"/>
      <c r="BE10" s="50"/>
      <c r="BF10" s="50"/>
      <c r="BG10" s="50"/>
      <c r="BH10" s="50"/>
    </row>
    <row r="11" spans="2:60" ht="20.100000000000001" customHeight="1" x14ac:dyDescent="0.15">
      <c r="B11" s="254"/>
      <c r="C11" s="255"/>
      <c r="D11" s="255"/>
      <c r="E11" s="255"/>
      <c r="F11" s="255"/>
      <c r="G11" s="255"/>
      <c r="H11" s="255"/>
      <c r="I11" s="256"/>
      <c r="J11" s="257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9"/>
      <c r="AD11" s="260"/>
      <c r="AE11" s="261"/>
      <c r="AF11" s="261"/>
      <c r="AG11" s="262"/>
      <c r="AH11" s="263"/>
      <c r="AI11" s="264"/>
      <c r="AJ11" s="264"/>
      <c r="AK11" s="264"/>
      <c r="AL11" s="264"/>
      <c r="AM11" s="265"/>
      <c r="AN11" s="94" t="str">
        <f t="shared" si="0"/>
        <v/>
      </c>
      <c r="AO11" s="95"/>
      <c r="AP11" s="95"/>
      <c r="AQ11" s="95"/>
      <c r="AR11" s="95"/>
      <c r="AS11" s="95"/>
      <c r="AT11" s="95"/>
      <c r="AU11" s="95"/>
      <c r="AV11" s="95"/>
      <c r="AW11" s="95"/>
      <c r="AX11" s="96" t="str">
        <f t="shared" si="1"/>
        <v/>
      </c>
      <c r="AY11" s="97"/>
      <c r="AZ11" s="80"/>
      <c r="BA11" s="80"/>
      <c r="BB11" s="80"/>
      <c r="BC11" s="52"/>
      <c r="BD11" s="50"/>
      <c r="BE11" s="50"/>
      <c r="BF11" s="50"/>
      <c r="BG11" s="50"/>
      <c r="BH11" s="50"/>
    </row>
    <row r="12" spans="2:60" ht="20.100000000000001" customHeight="1" x14ac:dyDescent="0.15">
      <c r="B12" s="254"/>
      <c r="C12" s="255"/>
      <c r="D12" s="255"/>
      <c r="E12" s="255"/>
      <c r="F12" s="255"/>
      <c r="G12" s="255"/>
      <c r="H12" s="255"/>
      <c r="I12" s="256"/>
      <c r="J12" s="257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9"/>
      <c r="AD12" s="260"/>
      <c r="AE12" s="261"/>
      <c r="AF12" s="261"/>
      <c r="AG12" s="262"/>
      <c r="AH12" s="263"/>
      <c r="AI12" s="264"/>
      <c r="AJ12" s="264"/>
      <c r="AK12" s="264"/>
      <c r="AL12" s="264"/>
      <c r="AM12" s="265"/>
      <c r="AN12" s="94" t="str">
        <f t="shared" si="0"/>
        <v/>
      </c>
      <c r="AO12" s="95"/>
      <c r="AP12" s="95"/>
      <c r="AQ12" s="95"/>
      <c r="AR12" s="95"/>
      <c r="AS12" s="95"/>
      <c r="AT12" s="95"/>
      <c r="AU12" s="95"/>
      <c r="AV12" s="95"/>
      <c r="AW12" s="95"/>
      <c r="AX12" s="96" t="str">
        <f t="shared" si="1"/>
        <v/>
      </c>
      <c r="AY12" s="97"/>
      <c r="AZ12" s="80"/>
      <c r="BA12" s="80"/>
      <c r="BB12" s="80"/>
      <c r="BC12" s="52"/>
      <c r="BD12" s="50"/>
      <c r="BE12" s="50"/>
      <c r="BF12" s="50"/>
      <c r="BG12" s="50"/>
      <c r="BH12" s="50"/>
    </row>
    <row r="13" spans="2:60" ht="20.100000000000001" customHeight="1" x14ac:dyDescent="0.15">
      <c r="B13" s="254"/>
      <c r="C13" s="255"/>
      <c r="D13" s="255"/>
      <c r="E13" s="255"/>
      <c r="F13" s="255"/>
      <c r="G13" s="255"/>
      <c r="H13" s="255"/>
      <c r="I13" s="256"/>
      <c r="J13" s="257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9"/>
      <c r="AD13" s="260"/>
      <c r="AE13" s="261"/>
      <c r="AF13" s="261"/>
      <c r="AG13" s="262"/>
      <c r="AH13" s="263"/>
      <c r="AI13" s="264"/>
      <c r="AJ13" s="264"/>
      <c r="AK13" s="264"/>
      <c r="AL13" s="264"/>
      <c r="AM13" s="265"/>
      <c r="AN13" s="94" t="str">
        <f t="shared" si="0"/>
        <v/>
      </c>
      <c r="AO13" s="95"/>
      <c r="AP13" s="95"/>
      <c r="AQ13" s="95"/>
      <c r="AR13" s="95"/>
      <c r="AS13" s="95"/>
      <c r="AT13" s="95"/>
      <c r="AU13" s="95"/>
      <c r="AV13" s="95"/>
      <c r="AW13" s="95"/>
      <c r="AX13" s="96" t="str">
        <f t="shared" si="1"/>
        <v/>
      </c>
      <c r="AY13" s="97"/>
      <c r="AZ13" s="80"/>
      <c r="BA13" s="80"/>
      <c r="BB13" s="80"/>
      <c r="BC13" s="52"/>
      <c r="BD13" s="50"/>
      <c r="BE13" s="50"/>
      <c r="BF13" s="50"/>
      <c r="BG13" s="50"/>
      <c r="BH13" s="50"/>
    </row>
    <row r="14" spans="2:60" ht="20.100000000000001" customHeight="1" x14ac:dyDescent="0.15">
      <c r="B14" s="254"/>
      <c r="C14" s="255"/>
      <c r="D14" s="255"/>
      <c r="E14" s="255"/>
      <c r="F14" s="255"/>
      <c r="G14" s="255"/>
      <c r="H14" s="255"/>
      <c r="I14" s="256"/>
      <c r="J14" s="257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260"/>
      <c r="AE14" s="261"/>
      <c r="AF14" s="261"/>
      <c r="AG14" s="262"/>
      <c r="AH14" s="263"/>
      <c r="AI14" s="264"/>
      <c r="AJ14" s="264"/>
      <c r="AK14" s="264"/>
      <c r="AL14" s="264"/>
      <c r="AM14" s="265"/>
      <c r="AN14" s="94" t="str">
        <f t="shared" si="0"/>
        <v/>
      </c>
      <c r="AO14" s="95"/>
      <c r="AP14" s="95"/>
      <c r="AQ14" s="95"/>
      <c r="AR14" s="95"/>
      <c r="AS14" s="95"/>
      <c r="AT14" s="95"/>
      <c r="AU14" s="95"/>
      <c r="AV14" s="95"/>
      <c r="AW14" s="95"/>
      <c r="AX14" s="96" t="str">
        <f t="shared" si="1"/>
        <v/>
      </c>
      <c r="AY14" s="97"/>
      <c r="AZ14" s="80"/>
      <c r="BA14" s="80"/>
      <c r="BB14" s="80"/>
      <c r="BC14" s="52"/>
      <c r="BD14" s="50"/>
      <c r="BE14" s="50"/>
      <c r="BF14" s="50"/>
      <c r="BG14" s="50"/>
      <c r="BH14" s="50"/>
    </row>
    <row r="15" spans="2:60" ht="20.100000000000001" customHeight="1" x14ac:dyDescent="0.15">
      <c r="B15" s="254"/>
      <c r="C15" s="255"/>
      <c r="D15" s="255"/>
      <c r="E15" s="255"/>
      <c r="F15" s="255"/>
      <c r="G15" s="255"/>
      <c r="H15" s="255"/>
      <c r="I15" s="256"/>
      <c r="J15" s="257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9"/>
      <c r="AD15" s="260"/>
      <c r="AE15" s="261"/>
      <c r="AF15" s="261"/>
      <c r="AG15" s="262"/>
      <c r="AH15" s="263"/>
      <c r="AI15" s="264"/>
      <c r="AJ15" s="264"/>
      <c r="AK15" s="264"/>
      <c r="AL15" s="264"/>
      <c r="AM15" s="265"/>
      <c r="AN15" s="94" t="str">
        <f t="shared" si="0"/>
        <v/>
      </c>
      <c r="AO15" s="95"/>
      <c r="AP15" s="95"/>
      <c r="AQ15" s="95"/>
      <c r="AR15" s="95"/>
      <c r="AS15" s="95"/>
      <c r="AT15" s="95"/>
      <c r="AU15" s="95"/>
      <c r="AV15" s="95"/>
      <c r="AW15" s="95"/>
      <c r="AX15" s="96" t="str">
        <f t="shared" si="1"/>
        <v/>
      </c>
      <c r="AY15" s="97"/>
      <c r="AZ15" s="80"/>
      <c r="BA15" s="80"/>
      <c r="BB15" s="80"/>
      <c r="BC15" s="52"/>
      <c r="BD15" s="50"/>
      <c r="BE15" s="50"/>
      <c r="BF15" s="50"/>
      <c r="BG15" s="50"/>
      <c r="BH15" s="50"/>
    </row>
    <row r="16" spans="2:60" ht="20.100000000000001" customHeight="1" x14ac:dyDescent="0.15">
      <c r="B16" s="254"/>
      <c r="C16" s="255"/>
      <c r="D16" s="255"/>
      <c r="E16" s="255"/>
      <c r="F16" s="255"/>
      <c r="G16" s="255"/>
      <c r="H16" s="255"/>
      <c r="I16" s="256"/>
      <c r="J16" s="257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9"/>
      <c r="AD16" s="260"/>
      <c r="AE16" s="261"/>
      <c r="AF16" s="261"/>
      <c r="AG16" s="262"/>
      <c r="AH16" s="263"/>
      <c r="AI16" s="264"/>
      <c r="AJ16" s="264"/>
      <c r="AK16" s="264"/>
      <c r="AL16" s="264"/>
      <c r="AM16" s="265"/>
      <c r="AN16" s="94" t="str">
        <f t="shared" si="0"/>
        <v/>
      </c>
      <c r="AO16" s="95"/>
      <c r="AP16" s="95"/>
      <c r="AQ16" s="95"/>
      <c r="AR16" s="95"/>
      <c r="AS16" s="95"/>
      <c r="AT16" s="95"/>
      <c r="AU16" s="95"/>
      <c r="AV16" s="95"/>
      <c r="AW16" s="95"/>
      <c r="AX16" s="96" t="str">
        <f t="shared" si="1"/>
        <v/>
      </c>
      <c r="AY16" s="97"/>
      <c r="AZ16" s="80"/>
      <c r="BA16" s="80"/>
      <c r="BB16" s="80"/>
      <c r="BC16" s="52"/>
      <c r="BD16" s="50"/>
      <c r="BE16" s="50"/>
      <c r="BF16" s="50"/>
      <c r="BG16" s="50"/>
      <c r="BH16" s="50"/>
    </row>
    <row r="17" spans="2:60" ht="20.100000000000001" customHeight="1" x14ac:dyDescent="0.15">
      <c r="B17" s="254"/>
      <c r="C17" s="255"/>
      <c r="D17" s="255"/>
      <c r="E17" s="255"/>
      <c r="F17" s="255"/>
      <c r="G17" s="255"/>
      <c r="H17" s="255"/>
      <c r="I17" s="256"/>
      <c r="J17" s="257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9"/>
      <c r="AD17" s="260"/>
      <c r="AE17" s="261"/>
      <c r="AF17" s="261"/>
      <c r="AG17" s="262"/>
      <c r="AH17" s="263"/>
      <c r="AI17" s="264"/>
      <c r="AJ17" s="264"/>
      <c r="AK17" s="264"/>
      <c r="AL17" s="264"/>
      <c r="AM17" s="265"/>
      <c r="AN17" s="94" t="str">
        <f t="shared" si="0"/>
        <v/>
      </c>
      <c r="AO17" s="95"/>
      <c r="AP17" s="95"/>
      <c r="AQ17" s="95"/>
      <c r="AR17" s="95"/>
      <c r="AS17" s="95"/>
      <c r="AT17" s="95"/>
      <c r="AU17" s="95"/>
      <c r="AV17" s="95"/>
      <c r="AW17" s="95"/>
      <c r="AX17" s="96" t="str">
        <f t="shared" si="1"/>
        <v/>
      </c>
      <c r="AY17" s="97"/>
      <c r="AZ17" s="80"/>
      <c r="BA17" s="80"/>
      <c r="BB17" s="80"/>
      <c r="BC17" s="52"/>
      <c r="BD17" s="50"/>
      <c r="BE17" s="50"/>
      <c r="BF17" s="50"/>
      <c r="BG17" s="50"/>
      <c r="BH17" s="50"/>
    </row>
    <row r="18" spans="2:60" ht="20.100000000000001" customHeight="1" x14ac:dyDescent="0.15">
      <c r="B18" s="254"/>
      <c r="C18" s="255"/>
      <c r="D18" s="255"/>
      <c r="E18" s="255"/>
      <c r="F18" s="255"/>
      <c r="G18" s="255"/>
      <c r="H18" s="255"/>
      <c r="I18" s="256"/>
      <c r="J18" s="257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9"/>
      <c r="AD18" s="260"/>
      <c r="AE18" s="261"/>
      <c r="AF18" s="261"/>
      <c r="AG18" s="262"/>
      <c r="AH18" s="263"/>
      <c r="AI18" s="264"/>
      <c r="AJ18" s="264"/>
      <c r="AK18" s="264"/>
      <c r="AL18" s="264"/>
      <c r="AM18" s="265"/>
      <c r="AN18" s="94" t="str">
        <f t="shared" si="0"/>
        <v/>
      </c>
      <c r="AO18" s="95"/>
      <c r="AP18" s="95"/>
      <c r="AQ18" s="95"/>
      <c r="AR18" s="95"/>
      <c r="AS18" s="95"/>
      <c r="AT18" s="95"/>
      <c r="AU18" s="95"/>
      <c r="AV18" s="95"/>
      <c r="AW18" s="95"/>
      <c r="AX18" s="96" t="str">
        <f t="shared" si="1"/>
        <v/>
      </c>
      <c r="AY18" s="97"/>
      <c r="AZ18" s="80"/>
      <c r="BA18" s="80"/>
      <c r="BB18" s="80"/>
      <c r="BC18" s="52"/>
      <c r="BD18" s="50"/>
      <c r="BE18" s="50"/>
      <c r="BF18" s="50"/>
      <c r="BG18" s="50"/>
      <c r="BH18" s="50"/>
    </row>
    <row r="19" spans="2:60" ht="20.100000000000001" customHeight="1" x14ac:dyDescent="0.15">
      <c r="B19" s="254"/>
      <c r="C19" s="255"/>
      <c r="D19" s="255"/>
      <c r="E19" s="255"/>
      <c r="F19" s="255"/>
      <c r="G19" s="255"/>
      <c r="H19" s="255"/>
      <c r="I19" s="256"/>
      <c r="J19" s="257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9"/>
      <c r="AD19" s="260"/>
      <c r="AE19" s="261"/>
      <c r="AF19" s="261"/>
      <c r="AG19" s="262"/>
      <c r="AH19" s="263"/>
      <c r="AI19" s="264"/>
      <c r="AJ19" s="264"/>
      <c r="AK19" s="264"/>
      <c r="AL19" s="264"/>
      <c r="AM19" s="265"/>
      <c r="AN19" s="94" t="str">
        <f t="shared" si="0"/>
        <v/>
      </c>
      <c r="AO19" s="95"/>
      <c r="AP19" s="95"/>
      <c r="AQ19" s="95"/>
      <c r="AR19" s="95"/>
      <c r="AS19" s="95"/>
      <c r="AT19" s="95"/>
      <c r="AU19" s="95"/>
      <c r="AV19" s="95"/>
      <c r="AW19" s="95"/>
      <c r="AX19" s="96" t="str">
        <f t="shared" si="1"/>
        <v/>
      </c>
      <c r="AY19" s="97"/>
      <c r="AZ19" s="80"/>
      <c r="BA19" s="80"/>
      <c r="BB19" s="80"/>
      <c r="BC19" s="52"/>
      <c r="BD19" s="50"/>
      <c r="BE19" s="50"/>
      <c r="BF19" s="50"/>
      <c r="BG19" s="50"/>
      <c r="BH19" s="50"/>
    </row>
    <row r="20" spans="2:60" ht="20.100000000000001" customHeight="1" x14ac:dyDescent="0.15">
      <c r="B20" s="254"/>
      <c r="C20" s="255"/>
      <c r="D20" s="255"/>
      <c r="E20" s="255"/>
      <c r="F20" s="255"/>
      <c r="G20" s="255"/>
      <c r="H20" s="255"/>
      <c r="I20" s="256"/>
      <c r="J20" s="257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260"/>
      <c r="AE20" s="261"/>
      <c r="AF20" s="261"/>
      <c r="AG20" s="262"/>
      <c r="AH20" s="263"/>
      <c r="AI20" s="264"/>
      <c r="AJ20" s="264"/>
      <c r="AK20" s="264"/>
      <c r="AL20" s="264"/>
      <c r="AM20" s="265"/>
      <c r="AN20" s="94" t="str">
        <f t="shared" si="0"/>
        <v/>
      </c>
      <c r="AO20" s="95"/>
      <c r="AP20" s="95"/>
      <c r="AQ20" s="95"/>
      <c r="AR20" s="95"/>
      <c r="AS20" s="95"/>
      <c r="AT20" s="95"/>
      <c r="AU20" s="95"/>
      <c r="AV20" s="95"/>
      <c r="AW20" s="95"/>
      <c r="AX20" s="96" t="str">
        <f t="shared" si="1"/>
        <v/>
      </c>
      <c r="AY20" s="97"/>
      <c r="AZ20" s="80"/>
      <c r="BA20" s="80"/>
      <c r="BB20" s="80"/>
      <c r="BC20" s="52"/>
      <c r="BD20" s="50"/>
      <c r="BE20" s="50"/>
      <c r="BF20" s="50"/>
      <c r="BG20" s="50"/>
      <c r="BH20" s="50"/>
    </row>
    <row r="21" spans="2:60" ht="20.100000000000001" customHeight="1" x14ac:dyDescent="0.15">
      <c r="B21" s="254"/>
      <c r="C21" s="255"/>
      <c r="D21" s="255"/>
      <c r="E21" s="255"/>
      <c r="F21" s="255"/>
      <c r="G21" s="255"/>
      <c r="H21" s="255"/>
      <c r="I21" s="256"/>
      <c r="J21" s="257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9"/>
      <c r="AD21" s="260"/>
      <c r="AE21" s="261"/>
      <c r="AF21" s="261"/>
      <c r="AG21" s="262"/>
      <c r="AH21" s="263"/>
      <c r="AI21" s="264"/>
      <c r="AJ21" s="264"/>
      <c r="AK21" s="264"/>
      <c r="AL21" s="264"/>
      <c r="AM21" s="265"/>
      <c r="AN21" s="94" t="str">
        <f t="shared" si="0"/>
        <v/>
      </c>
      <c r="AO21" s="95"/>
      <c r="AP21" s="95"/>
      <c r="AQ21" s="95"/>
      <c r="AR21" s="95"/>
      <c r="AS21" s="95"/>
      <c r="AT21" s="95"/>
      <c r="AU21" s="95"/>
      <c r="AV21" s="95"/>
      <c r="AW21" s="95"/>
      <c r="AX21" s="96" t="str">
        <f t="shared" si="1"/>
        <v/>
      </c>
      <c r="AY21" s="97"/>
      <c r="AZ21" s="80"/>
      <c r="BA21" s="80"/>
      <c r="BB21" s="80"/>
      <c r="BC21" s="52"/>
      <c r="BD21" s="50"/>
      <c r="BE21" s="50"/>
      <c r="BF21" s="50"/>
      <c r="BG21" s="50"/>
      <c r="BH21" s="50"/>
    </row>
    <row r="22" spans="2:60" ht="20.100000000000001" customHeight="1" x14ac:dyDescent="0.15">
      <c r="B22" s="254"/>
      <c r="C22" s="255"/>
      <c r="D22" s="255"/>
      <c r="E22" s="255"/>
      <c r="F22" s="255"/>
      <c r="G22" s="255"/>
      <c r="H22" s="255"/>
      <c r="I22" s="256"/>
      <c r="J22" s="257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9"/>
      <c r="AD22" s="260"/>
      <c r="AE22" s="261"/>
      <c r="AF22" s="261"/>
      <c r="AG22" s="262"/>
      <c r="AH22" s="263"/>
      <c r="AI22" s="264"/>
      <c r="AJ22" s="264"/>
      <c r="AK22" s="264"/>
      <c r="AL22" s="264"/>
      <c r="AM22" s="265"/>
      <c r="AN22" s="94" t="str">
        <f t="shared" si="0"/>
        <v/>
      </c>
      <c r="AO22" s="95"/>
      <c r="AP22" s="95"/>
      <c r="AQ22" s="95"/>
      <c r="AR22" s="95"/>
      <c r="AS22" s="95"/>
      <c r="AT22" s="95"/>
      <c r="AU22" s="95"/>
      <c r="AV22" s="95"/>
      <c r="AW22" s="95"/>
      <c r="AX22" s="96" t="str">
        <f t="shared" si="1"/>
        <v/>
      </c>
      <c r="AY22" s="97"/>
      <c r="AZ22" s="80"/>
      <c r="BA22" s="80"/>
      <c r="BB22" s="80"/>
      <c r="BC22" s="52"/>
      <c r="BD22" s="50"/>
      <c r="BE22" s="50"/>
      <c r="BF22" s="50"/>
      <c r="BG22" s="50"/>
      <c r="BH22" s="50"/>
    </row>
    <row r="23" spans="2:60" ht="20.100000000000001" customHeight="1" x14ac:dyDescent="0.15">
      <c r="B23" s="254"/>
      <c r="C23" s="255"/>
      <c r="D23" s="255"/>
      <c r="E23" s="255"/>
      <c r="F23" s="255"/>
      <c r="G23" s="255"/>
      <c r="H23" s="255"/>
      <c r="I23" s="256"/>
      <c r="J23" s="257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9"/>
      <c r="AD23" s="260"/>
      <c r="AE23" s="261"/>
      <c r="AF23" s="261"/>
      <c r="AG23" s="262"/>
      <c r="AH23" s="263"/>
      <c r="AI23" s="264"/>
      <c r="AJ23" s="264"/>
      <c r="AK23" s="264"/>
      <c r="AL23" s="264"/>
      <c r="AM23" s="265"/>
      <c r="AN23" s="94" t="str">
        <f t="shared" si="0"/>
        <v/>
      </c>
      <c r="AO23" s="95"/>
      <c r="AP23" s="95"/>
      <c r="AQ23" s="95"/>
      <c r="AR23" s="95"/>
      <c r="AS23" s="95"/>
      <c r="AT23" s="95"/>
      <c r="AU23" s="95"/>
      <c r="AV23" s="95"/>
      <c r="AW23" s="95"/>
      <c r="AX23" s="96" t="str">
        <f t="shared" si="1"/>
        <v/>
      </c>
      <c r="AY23" s="97"/>
      <c r="AZ23" s="80"/>
      <c r="BA23" s="80"/>
      <c r="BB23" s="80"/>
      <c r="BC23" s="52"/>
      <c r="BD23" s="50"/>
      <c r="BE23" s="50"/>
      <c r="BF23" s="50"/>
      <c r="BG23" s="50"/>
      <c r="BH23" s="50"/>
    </row>
    <row r="24" spans="2:60" ht="20.100000000000001" customHeight="1" x14ac:dyDescent="0.15">
      <c r="B24" s="254"/>
      <c r="C24" s="255"/>
      <c r="D24" s="255"/>
      <c r="E24" s="255"/>
      <c r="F24" s="255"/>
      <c r="G24" s="255"/>
      <c r="H24" s="255"/>
      <c r="I24" s="256"/>
      <c r="J24" s="257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260"/>
      <c r="AE24" s="261"/>
      <c r="AF24" s="261"/>
      <c r="AG24" s="262"/>
      <c r="AH24" s="263"/>
      <c r="AI24" s="264"/>
      <c r="AJ24" s="264"/>
      <c r="AK24" s="264"/>
      <c r="AL24" s="264"/>
      <c r="AM24" s="265"/>
      <c r="AN24" s="94" t="str">
        <f t="shared" si="0"/>
        <v/>
      </c>
      <c r="AO24" s="95"/>
      <c r="AP24" s="95"/>
      <c r="AQ24" s="95"/>
      <c r="AR24" s="95"/>
      <c r="AS24" s="95"/>
      <c r="AT24" s="95"/>
      <c r="AU24" s="95"/>
      <c r="AV24" s="95"/>
      <c r="AW24" s="95"/>
      <c r="AX24" s="96" t="str">
        <f t="shared" si="1"/>
        <v/>
      </c>
      <c r="AY24" s="97"/>
      <c r="AZ24" s="80"/>
      <c r="BA24" s="80"/>
      <c r="BB24" s="80"/>
      <c r="BC24" s="52"/>
      <c r="BD24" s="50"/>
      <c r="BE24" s="50"/>
      <c r="BF24" s="50"/>
      <c r="BG24" s="50"/>
      <c r="BH24" s="50"/>
    </row>
    <row r="25" spans="2:60" ht="20.100000000000001" customHeight="1" x14ac:dyDescent="0.15">
      <c r="B25" s="254"/>
      <c r="C25" s="255"/>
      <c r="D25" s="255"/>
      <c r="E25" s="255"/>
      <c r="F25" s="255"/>
      <c r="G25" s="255"/>
      <c r="H25" s="255"/>
      <c r="I25" s="256"/>
      <c r="J25" s="257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9"/>
      <c r="AD25" s="260"/>
      <c r="AE25" s="261"/>
      <c r="AF25" s="261"/>
      <c r="AG25" s="262"/>
      <c r="AH25" s="263"/>
      <c r="AI25" s="264"/>
      <c r="AJ25" s="264"/>
      <c r="AK25" s="264"/>
      <c r="AL25" s="264"/>
      <c r="AM25" s="265"/>
      <c r="AN25" s="94" t="str">
        <f t="shared" si="0"/>
        <v/>
      </c>
      <c r="AO25" s="95"/>
      <c r="AP25" s="95"/>
      <c r="AQ25" s="95"/>
      <c r="AR25" s="95"/>
      <c r="AS25" s="95"/>
      <c r="AT25" s="95"/>
      <c r="AU25" s="95"/>
      <c r="AV25" s="95"/>
      <c r="AW25" s="95"/>
      <c r="AX25" s="96" t="str">
        <f t="shared" si="1"/>
        <v/>
      </c>
      <c r="AY25" s="97"/>
      <c r="AZ25" s="80"/>
      <c r="BA25" s="80"/>
      <c r="BB25" s="80"/>
      <c r="BC25" s="52"/>
      <c r="BD25" s="50"/>
      <c r="BE25" s="50"/>
      <c r="BF25" s="50"/>
      <c r="BG25" s="50"/>
      <c r="BH25" s="50"/>
    </row>
    <row r="26" spans="2:60" ht="20.100000000000001" customHeight="1" x14ac:dyDescent="0.15">
      <c r="B26" s="254"/>
      <c r="C26" s="255"/>
      <c r="D26" s="255"/>
      <c r="E26" s="255"/>
      <c r="F26" s="255"/>
      <c r="G26" s="255"/>
      <c r="H26" s="255"/>
      <c r="I26" s="256"/>
      <c r="J26" s="257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9"/>
      <c r="AD26" s="260"/>
      <c r="AE26" s="261"/>
      <c r="AF26" s="261"/>
      <c r="AG26" s="262"/>
      <c r="AH26" s="263"/>
      <c r="AI26" s="264"/>
      <c r="AJ26" s="264"/>
      <c r="AK26" s="264"/>
      <c r="AL26" s="264"/>
      <c r="AM26" s="265"/>
      <c r="AN26" s="94" t="str">
        <f t="shared" si="0"/>
        <v/>
      </c>
      <c r="AO26" s="95"/>
      <c r="AP26" s="95"/>
      <c r="AQ26" s="95"/>
      <c r="AR26" s="95"/>
      <c r="AS26" s="95"/>
      <c r="AT26" s="95"/>
      <c r="AU26" s="95"/>
      <c r="AV26" s="95"/>
      <c r="AW26" s="95"/>
      <c r="AX26" s="96" t="str">
        <f t="shared" si="1"/>
        <v/>
      </c>
      <c r="AY26" s="97"/>
      <c r="AZ26" s="80"/>
      <c r="BA26" s="80"/>
      <c r="BB26" s="80"/>
      <c r="BC26" s="52"/>
      <c r="BD26" s="50"/>
      <c r="BE26" s="50"/>
      <c r="BF26" s="50"/>
      <c r="BG26" s="50"/>
      <c r="BH26" s="50"/>
    </row>
    <row r="27" spans="2:60" ht="20.100000000000001" customHeight="1" x14ac:dyDescent="0.15">
      <c r="B27" s="254"/>
      <c r="C27" s="255"/>
      <c r="D27" s="255"/>
      <c r="E27" s="255"/>
      <c r="F27" s="255"/>
      <c r="G27" s="255"/>
      <c r="H27" s="255"/>
      <c r="I27" s="256"/>
      <c r="J27" s="257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9"/>
      <c r="AD27" s="260"/>
      <c r="AE27" s="261"/>
      <c r="AF27" s="261"/>
      <c r="AG27" s="262"/>
      <c r="AH27" s="263"/>
      <c r="AI27" s="264"/>
      <c r="AJ27" s="264"/>
      <c r="AK27" s="264"/>
      <c r="AL27" s="264"/>
      <c r="AM27" s="265"/>
      <c r="AN27" s="94" t="str">
        <f t="shared" si="0"/>
        <v/>
      </c>
      <c r="AO27" s="95"/>
      <c r="AP27" s="95"/>
      <c r="AQ27" s="95"/>
      <c r="AR27" s="95"/>
      <c r="AS27" s="95"/>
      <c r="AT27" s="95"/>
      <c r="AU27" s="95"/>
      <c r="AV27" s="95"/>
      <c r="AW27" s="95"/>
      <c r="AX27" s="96" t="str">
        <f t="shared" si="1"/>
        <v/>
      </c>
      <c r="AY27" s="97"/>
      <c r="AZ27" s="80"/>
      <c r="BA27" s="80"/>
      <c r="BB27" s="80"/>
      <c r="BC27" s="52"/>
      <c r="BD27" s="50"/>
      <c r="BE27" s="50"/>
      <c r="BF27" s="50"/>
      <c r="BG27" s="50"/>
      <c r="BH27" s="50"/>
    </row>
    <row r="28" spans="2:60" ht="20.100000000000001" customHeight="1" x14ac:dyDescent="0.15">
      <c r="B28" s="254"/>
      <c r="C28" s="255"/>
      <c r="D28" s="255"/>
      <c r="E28" s="255"/>
      <c r="F28" s="255"/>
      <c r="G28" s="255"/>
      <c r="H28" s="255"/>
      <c r="I28" s="256"/>
      <c r="J28" s="257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9"/>
      <c r="AD28" s="260"/>
      <c r="AE28" s="261"/>
      <c r="AF28" s="261"/>
      <c r="AG28" s="262"/>
      <c r="AH28" s="263"/>
      <c r="AI28" s="264"/>
      <c r="AJ28" s="264"/>
      <c r="AK28" s="264"/>
      <c r="AL28" s="264"/>
      <c r="AM28" s="265"/>
      <c r="AN28" s="94" t="str">
        <f t="shared" si="0"/>
        <v/>
      </c>
      <c r="AO28" s="95"/>
      <c r="AP28" s="95"/>
      <c r="AQ28" s="95"/>
      <c r="AR28" s="95"/>
      <c r="AS28" s="95"/>
      <c r="AT28" s="95"/>
      <c r="AU28" s="95"/>
      <c r="AV28" s="95"/>
      <c r="AW28" s="95"/>
      <c r="AX28" s="96" t="str">
        <f t="shared" si="1"/>
        <v/>
      </c>
      <c r="AY28" s="97"/>
      <c r="AZ28" s="80"/>
      <c r="BA28" s="80"/>
      <c r="BB28" s="80"/>
      <c r="BC28" s="52"/>
      <c r="BD28" s="50"/>
      <c r="BE28" s="50"/>
      <c r="BF28" s="50"/>
      <c r="BG28" s="50"/>
      <c r="BH28" s="50"/>
    </row>
    <row r="29" spans="2:60" ht="20.100000000000001" customHeight="1" x14ac:dyDescent="0.15">
      <c r="B29" s="254"/>
      <c r="C29" s="255"/>
      <c r="D29" s="255"/>
      <c r="E29" s="255"/>
      <c r="F29" s="255"/>
      <c r="G29" s="255"/>
      <c r="H29" s="255"/>
      <c r="I29" s="256"/>
      <c r="J29" s="257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9"/>
      <c r="AD29" s="260"/>
      <c r="AE29" s="261"/>
      <c r="AF29" s="261"/>
      <c r="AG29" s="262"/>
      <c r="AH29" s="263"/>
      <c r="AI29" s="264"/>
      <c r="AJ29" s="264"/>
      <c r="AK29" s="264"/>
      <c r="AL29" s="264"/>
      <c r="AM29" s="265"/>
      <c r="AN29" s="94" t="str">
        <f t="shared" si="0"/>
        <v/>
      </c>
      <c r="AO29" s="95"/>
      <c r="AP29" s="95"/>
      <c r="AQ29" s="95"/>
      <c r="AR29" s="95"/>
      <c r="AS29" s="95"/>
      <c r="AT29" s="95"/>
      <c r="AU29" s="95"/>
      <c r="AV29" s="95"/>
      <c r="AW29" s="95"/>
      <c r="AX29" s="96" t="str">
        <f t="shared" si="1"/>
        <v/>
      </c>
      <c r="AY29" s="97"/>
      <c r="AZ29" s="80"/>
      <c r="BA29" s="80"/>
      <c r="BB29" s="80"/>
      <c r="BC29" s="52"/>
      <c r="BD29" s="50"/>
      <c r="BE29" s="50"/>
      <c r="BF29" s="50"/>
      <c r="BG29" s="50"/>
      <c r="BH29" s="50"/>
    </row>
    <row r="30" spans="2:60" ht="20.100000000000001" customHeight="1" x14ac:dyDescent="0.15">
      <c r="B30" s="254"/>
      <c r="C30" s="255"/>
      <c r="D30" s="255"/>
      <c r="E30" s="255"/>
      <c r="F30" s="255"/>
      <c r="G30" s="255"/>
      <c r="H30" s="255"/>
      <c r="I30" s="256"/>
      <c r="J30" s="257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9"/>
      <c r="AD30" s="260"/>
      <c r="AE30" s="261"/>
      <c r="AF30" s="261"/>
      <c r="AG30" s="262"/>
      <c r="AH30" s="263"/>
      <c r="AI30" s="264"/>
      <c r="AJ30" s="264"/>
      <c r="AK30" s="264"/>
      <c r="AL30" s="264"/>
      <c r="AM30" s="265"/>
      <c r="AN30" s="94" t="str">
        <f t="shared" si="0"/>
        <v/>
      </c>
      <c r="AO30" s="95"/>
      <c r="AP30" s="95"/>
      <c r="AQ30" s="95"/>
      <c r="AR30" s="95"/>
      <c r="AS30" s="95"/>
      <c r="AT30" s="95"/>
      <c r="AU30" s="95"/>
      <c r="AV30" s="95"/>
      <c r="AW30" s="95"/>
      <c r="AX30" s="96" t="str">
        <f t="shared" si="1"/>
        <v/>
      </c>
      <c r="AY30" s="97"/>
      <c r="AZ30" s="80"/>
      <c r="BA30" s="80"/>
      <c r="BB30" s="80"/>
      <c r="BC30" s="52"/>
      <c r="BD30" s="50"/>
      <c r="BE30" s="50"/>
      <c r="BF30" s="50"/>
      <c r="BG30" s="50"/>
      <c r="BH30" s="50"/>
    </row>
    <row r="31" spans="2:60" ht="20.100000000000001" customHeight="1" x14ac:dyDescent="0.15">
      <c r="B31" s="254"/>
      <c r="C31" s="255"/>
      <c r="D31" s="255"/>
      <c r="E31" s="255"/>
      <c r="F31" s="255"/>
      <c r="G31" s="255"/>
      <c r="H31" s="255"/>
      <c r="I31" s="256"/>
      <c r="J31" s="257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9"/>
      <c r="AD31" s="260"/>
      <c r="AE31" s="261"/>
      <c r="AF31" s="261"/>
      <c r="AG31" s="262"/>
      <c r="AH31" s="263"/>
      <c r="AI31" s="264"/>
      <c r="AJ31" s="264"/>
      <c r="AK31" s="264"/>
      <c r="AL31" s="264"/>
      <c r="AM31" s="265"/>
      <c r="AN31" s="94" t="str">
        <f t="shared" si="0"/>
        <v/>
      </c>
      <c r="AO31" s="95"/>
      <c r="AP31" s="95"/>
      <c r="AQ31" s="95"/>
      <c r="AR31" s="95"/>
      <c r="AS31" s="95"/>
      <c r="AT31" s="95"/>
      <c r="AU31" s="95"/>
      <c r="AV31" s="95"/>
      <c r="AW31" s="95"/>
      <c r="AX31" s="96" t="str">
        <f t="shared" si="1"/>
        <v/>
      </c>
      <c r="AY31" s="97"/>
      <c r="AZ31" s="80"/>
      <c r="BA31" s="80"/>
      <c r="BB31" s="80"/>
      <c r="BC31" s="52"/>
      <c r="BD31" s="50"/>
      <c r="BE31" s="50"/>
      <c r="BF31" s="50"/>
      <c r="BG31" s="50"/>
      <c r="BH31" s="50"/>
    </row>
    <row r="32" spans="2:60" ht="20.100000000000001" customHeight="1" x14ac:dyDescent="0.15">
      <c r="B32" s="254"/>
      <c r="C32" s="255"/>
      <c r="D32" s="255"/>
      <c r="E32" s="255"/>
      <c r="F32" s="255"/>
      <c r="G32" s="255"/>
      <c r="H32" s="255"/>
      <c r="I32" s="256"/>
      <c r="J32" s="257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9"/>
      <c r="AD32" s="260"/>
      <c r="AE32" s="261"/>
      <c r="AF32" s="261"/>
      <c r="AG32" s="262"/>
      <c r="AH32" s="263"/>
      <c r="AI32" s="264"/>
      <c r="AJ32" s="264"/>
      <c r="AK32" s="264"/>
      <c r="AL32" s="264"/>
      <c r="AM32" s="265"/>
      <c r="AN32" s="94" t="str">
        <f t="shared" si="0"/>
        <v/>
      </c>
      <c r="AO32" s="95"/>
      <c r="AP32" s="95"/>
      <c r="AQ32" s="95"/>
      <c r="AR32" s="95"/>
      <c r="AS32" s="95"/>
      <c r="AT32" s="95"/>
      <c r="AU32" s="95"/>
      <c r="AV32" s="95"/>
      <c r="AW32" s="95"/>
      <c r="AX32" s="96" t="str">
        <f t="shared" si="1"/>
        <v/>
      </c>
      <c r="AY32" s="97"/>
      <c r="AZ32" s="80"/>
      <c r="BA32" s="80"/>
      <c r="BB32" s="80"/>
      <c r="BC32" s="52"/>
      <c r="BD32" s="50"/>
      <c r="BE32" s="50"/>
      <c r="BF32" s="50"/>
      <c r="BG32" s="50"/>
      <c r="BH32" s="50"/>
    </row>
    <row r="33" spans="2:60" ht="20.100000000000001" customHeight="1" x14ac:dyDescent="0.15">
      <c r="B33" s="254"/>
      <c r="C33" s="255"/>
      <c r="D33" s="255"/>
      <c r="E33" s="255"/>
      <c r="F33" s="255"/>
      <c r="G33" s="255"/>
      <c r="H33" s="255"/>
      <c r="I33" s="256"/>
      <c r="J33" s="257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9"/>
      <c r="AD33" s="260"/>
      <c r="AE33" s="261"/>
      <c r="AF33" s="261"/>
      <c r="AG33" s="262"/>
      <c r="AH33" s="263"/>
      <c r="AI33" s="264"/>
      <c r="AJ33" s="264"/>
      <c r="AK33" s="264"/>
      <c r="AL33" s="264"/>
      <c r="AM33" s="265"/>
      <c r="AN33" s="94" t="str">
        <f t="shared" si="0"/>
        <v/>
      </c>
      <c r="AO33" s="95"/>
      <c r="AP33" s="95"/>
      <c r="AQ33" s="95"/>
      <c r="AR33" s="95"/>
      <c r="AS33" s="95"/>
      <c r="AT33" s="95"/>
      <c r="AU33" s="95"/>
      <c r="AV33" s="95"/>
      <c r="AW33" s="95"/>
      <c r="AX33" s="96" t="str">
        <f t="shared" si="1"/>
        <v/>
      </c>
      <c r="AY33" s="97"/>
      <c r="AZ33" s="80"/>
      <c r="BA33" s="80"/>
      <c r="BB33" s="80"/>
      <c r="BC33" s="52"/>
      <c r="BD33" s="50"/>
      <c r="BE33" s="50"/>
      <c r="BF33" s="50"/>
      <c r="BG33" s="50"/>
      <c r="BH33" s="50"/>
    </row>
    <row r="34" spans="2:60" ht="20.100000000000001" customHeight="1" x14ac:dyDescent="0.15">
      <c r="B34" s="254"/>
      <c r="C34" s="255"/>
      <c r="D34" s="255"/>
      <c r="E34" s="255"/>
      <c r="F34" s="255"/>
      <c r="G34" s="255"/>
      <c r="H34" s="255"/>
      <c r="I34" s="256"/>
      <c r="J34" s="257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9"/>
      <c r="AD34" s="260"/>
      <c r="AE34" s="261"/>
      <c r="AF34" s="261"/>
      <c r="AG34" s="262"/>
      <c r="AH34" s="263"/>
      <c r="AI34" s="264"/>
      <c r="AJ34" s="264"/>
      <c r="AK34" s="264"/>
      <c r="AL34" s="264"/>
      <c r="AM34" s="265"/>
      <c r="AN34" s="94" t="str">
        <f t="shared" si="0"/>
        <v/>
      </c>
      <c r="AO34" s="95"/>
      <c r="AP34" s="95"/>
      <c r="AQ34" s="95"/>
      <c r="AR34" s="95"/>
      <c r="AS34" s="95"/>
      <c r="AT34" s="95"/>
      <c r="AU34" s="95"/>
      <c r="AV34" s="95"/>
      <c r="AW34" s="95"/>
      <c r="AX34" s="96" t="str">
        <f t="shared" si="1"/>
        <v/>
      </c>
      <c r="AY34" s="97"/>
      <c r="AZ34" s="80"/>
      <c r="BA34" s="80"/>
      <c r="BB34" s="80"/>
      <c r="BC34" s="52"/>
      <c r="BD34" s="50"/>
      <c r="BE34" s="50"/>
      <c r="BF34" s="50"/>
      <c r="BG34" s="50"/>
      <c r="BH34" s="50"/>
    </row>
    <row r="35" spans="2:60" ht="20.100000000000001" customHeight="1" x14ac:dyDescent="0.15">
      <c r="B35" s="254"/>
      <c r="C35" s="255"/>
      <c r="D35" s="255"/>
      <c r="E35" s="255"/>
      <c r="F35" s="255"/>
      <c r="G35" s="255"/>
      <c r="H35" s="255"/>
      <c r="I35" s="256"/>
      <c r="J35" s="257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9"/>
      <c r="AD35" s="260"/>
      <c r="AE35" s="261"/>
      <c r="AF35" s="261"/>
      <c r="AG35" s="262"/>
      <c r="AH35" s="263"/>
      <c r="AI35" s="264"/>
      <c r="AJ35" s="264"/>
      <c r="AK35" s="264"/>
      <c r="AL35" s="264"/>
      <c r="AM35" s="265"/>
      <c r="AN35" s="94" t="str">
        <f t="shared" si="0"/>
        <v/>
      </c>
      <c r="AO35" s="95"/>
      <c r="AP35" s="95"/>
      <c r="AQ35" s="95"/>
      <c r="AR35" s="95"/>
      <c r="AS35" s="95"/>
      <c r="AT35" s="95"/>
      <c r="AU35" s="95"/>
      <c r="AV35" s="95"/>
      <c r="AW35" s="95"/>
      <c r="AX35" s="96" t="str">
        <f t="shared" si="1"/>
        <v/>
      </c>
      <c r="AY35" s="97"/>
      <c r="AZ35" s="80"/>
      <c r="BA35" s="80"/>
      <c r="BB35" s="80"/>
      <c r="BC35" s="52"/>
      <c r="BD35" s="50"/>
      <c r="BE35" s="50"/>
      <c r="BF35" s="50"/>
      <c r="BG35" s="50"/>
      <c r="BH35" s="50"/>
    </row>
    <row r="36" spans="2:60" ht="20.100000000000001" customHeight="1" x14ac:dyDescent="0.15">
      <c r="B36" s="254"/>
      <c r="C36" s="255"/>
      <c r="D36" s="255"/>
      <c r="E36" s="255"/>
      <c r="F36" s="255"/>
      <c r="G36" s="255"/>
      <c r="H36" s="255"/>
      <c r="I36" s="256"/>
      <c r="J36" s="257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9"/>
      <c r="AD36" s="260"/>
      <c r="AE36" s="261"/>
      <c r="AF36" s="261"/>
      <c r="AG36" s="262"/>
      <c r="AH36" s="263"/>
      <c r="AI36" s="264"/>
      <c r="AJ36" s="264"/>
      <c r="AK36" s="264"/>
      <c r="AL36" s="264"/>
      <c r="AM36" s="265"/>
      <c r="AN36" s="94" t="str">
        <f t="shared" si="0"/>
        <v/>
      </c>
      <c r="AO36" s="95"/>
      <c r="AP36" s="95"/>
      <c r="AQ36" s="95"/>
      <c r="AR36" s="95"/>
      <c r="AS36" s="95"/>
      <c r="AT36" s="95"/>
      <c r="AU36" s="95"/>
      <c r="AV36" s="95"/>
      <c r="AW36" s="95"/>
      <c r="AX36" s="96" t="str">
        <f t="shared" si="1"/>
        <v/>
      </c>
      <c r="AY36" s="97"/>
      <c r="AZ36" s="80"/>
      <c r="BA36" s="80"/>
      <c r="BB36" s="80"/>
      <c r="BC36" s="52"/>
      <c r="BD36" s="50"/>
      <c r="BE36" s="50"/>
      <c r="BF36" s="50"/>
      <c r="BG36" s="50"/>
      <c r="BH36" s="50"/>
    </row>
    <row r="37" spans="2:60" ht="20.100000000000001" customHeight="1" x14ac:dyDescent="0.15">
      <c r="B37" s="254"/>
      <c r="C37" s="255"/>
      <c r="D37" s="255"/>
      <c r="E37" s="255"/>
      <c r="F37" s="255"/>
      <c r="G37" s="255"/>
      <c r="H37" s="255"/>
      <c r="I37" s="256"/>
      <c r="J37" s="257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9"/>
      <c r="AD37" s="260"/>
      <c r="AE37" s="261"/>
      <c r="AF37" s="261"/>
      <c r="AG37" s="262"/>
      <c r="AH37" s="263"/>
      <c r="AI37" s="264"/>
      <c r="AJ37" s="264"/>
      <c r="AK37" s="264"/>
      <c r="AL37" s="264"/>
      <c r="AM37" s="265"/>
      <c r="AN37" s="94" t="str">
        <f t="shared" si="0"/>
        <v/>
      </c>
      <c r="AO37" s="95"/>
      <c r="AP37" s="95"/>
      <c r="AQ37" s="95"/>
      <c r="AR37" s="95"/>
      <c r="AS37" s="95"/>
      <c r="AT37" s="95"/>
      <c r="AU37" s="95"/>
      <c r="AV37" s="95"/>
      <c r="AW37" s="95"/>
      <c r="AX37" s="96" t="str">
        <f t="shared" si="1"/>
        <v/>
      </c>
      <c r="AY37" s="97"/>
      <c r="AZ37" s="80"/>
      <c r="BA37" s="80"/>
      <c r="BB37" s="80"/>
      <c r="BC37" s="52"/>
      <c r="BD37" s="50"/>
      <c r="BE37" s="50"/>
      <c r="BF37" s="50"/>
      <c r="BG37" s="50"/>
      <c r="BH37" s="50"/>
    </row>
    <row r="38" spans="2:60" ht="20.100000000000001" customHeight="1" x14ac:dyDescent="0.15">
      <c r="B38" s="254"/>
      <c r="C38" s="255"/>
      <c r="D38" s="255"/>
      <c r="E38" s="255"/>
      <c r="F38" s="255"/>
      <c r="G38" s="255"/>
      <c r="H38" s="255"/>
      <c r="I38" s="256"/>
      <c r="J38" s="257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9"/>
      <c r="AD38" s="260"/>
      <c r="AE38" s="261"/>
      <c r="AF38" s="261"/>
      <c r="AG38" s="262"/>
      <c r="AH38" s="263"/>
      <c r="AI38" s="264"/>
      <c r="AJ38" s="264"/>
      <c r="AK38" s="264"/>
      <c r="AL38" s="264"/>
      <c r="AM38" s="265"/>
      <c r="AN38" s="94" t="str">
        <f t="shared" si="0"/>
        <v/>
      </c>
      <c r="AO38" s="95"/>
      <c r="AP38" s="95"/>
      <c r="AQ38" s="95"/>
      <c r="AR38" s="95"/>
      <c r="AS38" s="95"/>
      <c r="AT38" s="95"/>
      <c r="AU38" s="95"/>
      <c r="AV38" s="95"/>
      <c r="AW38" s="95"/>
      <c r="AX38" s="96" t="str">
        <f t="shared" si="1"/>
        <v/>
      </c>
      <c r="AY38" s="97"/>
      <c r="AZ38" s="80"/>
      <c r="BA38" s="80"/>
      <c r="BB38" s="80"/>
      <c r="BC38" s="52"/>
      <c r="BD38" s="50"/>
      <c r="BE38" s="50"/>
      <c r="BF38" s="50"/>
      <c r="BG38" s="50"/>
      <c r="BH38" s="50"/>
    </row>
    <row r="39" spans="2:60" ht="20.100000000000001" customHeight="1" x14ac:dyDescent="0.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</row>
  </sheetData>
  <mergeCells count="259">
    <mergeCell ref="AZ38:BB38"/>
    <mergeCell ref="B38:I38"/>
    <mergeCell ref="J38:AC38"/>
    <mergeCell ref="AD38:AG38"/>
    <mergeCell ref="AH38:AM38"/>
    <mergeCell ref="AN38:AW38"/>
    <mergeCell ref="AX38:AY38"/>
    <mergeCell ref="AZ36:BB36"/>
    <mergeCell ref="B37:I37"/>
    <mergeCell ref="J37:AC37"/>
    <mergeCell ref="AD37:AG37"/>
    <mergeCell ref="AH37:AM37"/>
    <mergeCell ref="AN37:AW37"/>
    <mergeCell ref="AX37:AY37"/>
    <mergeCell ref="AZ37:BB37"/>
    <mergeCell ref="B36:I36"/>
    <mergeCell ref="J36:AC36"/>
    <mergeCell ref="AD36:AG36"/>
    <mergeCell ref="AH36:AM36"/>
    <mergeCell ref="AN36:AW36"/>
    <mergeCell ref="AX36:AY36"/>
    <mergeCell ref="AZ34:BB34"/>
    <mergeCell ref="B35:I35"/>
    <mergeCell ref="J35:AC35"/>
    <mergeCell ref="AD35:AG35"/>
    <mergeCell ref="AH35:AM35"/>
    <mergeCell ref="AN35:AW35"/>
    <mergeCell ref="AX35:AY35"/>
    <mergeCell ref="AZ35:BB35"/>
    <mergeCell ref="B34:I34"/>
    <mergeCell ref="J34:AC34"/>
    <mergeCell ref="AD34:AG34"/>
    <mergeCell ref="AH34:AM34"/>
    <mergeCell ref="AN34:AW34"/>
    <mergeCell ref="AX34:AY34"/>
    <mergeCell ref="AZ32:BB32"/>
    <mergeCell ref="B33:I33"/>
    <mergeCell ref="J33:AC33"/>
    <mergeCell ref="AD33:AG33"/>
    <mergeCell ref="AH33:AM33"/>
    <mergeCell ref="AN33:AW33"/>
    <mergeCell ref="AX33:AY33"/>
    <mergeCell ref="AZ33:BB33"/>
    <mergeCell ref="B32:I32"/>
    <mergeCell ref="J32:AC32"/>
    <mergeCell ref="AD32:AG32"/>
    <mergeCell ref="AH32:AM32"/>
    <mergeCell ref="AN32:AW32"/>
    <mergeCell ref="AX32:AY32"/>
    <mergeCell ref="AZ30:BB30"/>
    <mergeCell ref="B31:I31"/>
    <mergeCell ref="J31:AC31"/>
    <mergeCell ref="AD31:AG31"/>
    <mergeCell ref="AH31:AM31"/>
    <mergeCell ref="AN31:AW31"/>
    <mergeCell ref="AX31:AY31"/>
    <mergeCell ref="AZ31:BB31"/>
    <mergeCell ref="B30:I30"/>
    <mergeCell ref="J30:AC30"/>
    <mergeCell ref="AD30:AG30"/>
    <mergeCell ref="AH30:AM30"/>
    <mergeCell ref="AN30:AW30"/>
    <mergeCell ref="AX30:AY30"/>
    <mergeCell ref="AZ28:BB28"/>
    <mergeCell ref="B29:I29"/>
    <mergeCell ref="J29:AC29"/>
    <mergeCell ref="AD29:AG29"/>
    <mergeCell ref="AH29:AM29"/>
    <mergeCell ref="AN29:AW29"/>
    <mergeCell ref="AX29:AY29"/>
    <mergeCell ref="AZ29:BB29"/>
    <mergeCell ref="B28:I28"/>
    <mergeCell ref="J28:AC28"/>
    <mergeCell ref="AD28:AG28"/>
    <mergeCell ref="AH28:AM28"/>
    <mergeCell ref="AN28:AW28"/>
    <mergeCell ref="AX28:AY28"/>
    <mergeCell ref="AZ26:BB26"/>
    <mergeCell ref="B27:I27"/>
    <mergeCell ref="J27:AC27"/>
    <mergeCell ref="AD27:AG27"/>
    <mergeCell ref="AH27:AM27"/>
    <mergeCell ref="AN27:AW27"/>
    <mergeCell ref="AX27:AY27"/>
    <mergeCell ref="AZ27:BB27"/>
    <mergeCell ref="B26:I26"/>
    <mergeCell ref="J26:AC26"/>
    <mergeCell ref="AD26:AG26"/>
    <mergeCell ref="AH26:AM26"/>
    <mergeCell ref="AN26:AW26"/>
    <mergeCell ref="AX26:AY26"/>
    <mergeCell ref="AZ24:BB24"/>
    <mergeCell ref="B25:I25"/>
    <mergeCell ref="J25:AC25"/>
    <mergeCell ref="AD25:AG25"/>
    <mergeCell ref="AH25:AM25"/>
    <mergeCell ref="AN25:AW25"/>
    <mergeCell ref="AX25:AY25"/>
    <mergeCell ref="AZ25:BB25"/>
    <mergeCell ref="B24:I24"/>
    <mergeCell ref="J24:AC24"/>
    <mergeCell ref="AD24:AG24"/>
    <mergeCell ref="AH24:AM24"/>
    <mergeCell ref="AN24:AW24"/>
    <mergeCell ref="AX24:AY24"/>
    <mergeCell ref="AZ22:BB22"/>
    <mergeCell ref="B23:I23"/>
    <mergeCell ref="J23:AC23"/>
    <mergeCell ref="AD23:AG23"/>
    <mergeCell ref="AH23:AM23"/>
    <mergeCell ref="AN23:AW23"/>
    <mergeCell ref="AX23:AY23"/>
    <mergeCell ref="AZ23:BB23"/>
    <mergeCell ref="B22:I22"/>
    <mergeCell ref="J22:AC22"/>
    <mergeCell ref="AD22:AG22"/>
    <mergeCell ref="AH22:AM22"/>
    <mergeCell ref="AN22:AW22"/>
    <mergeCell ref="AX22:AY22"/>
    <mergeCell ref="AZ20:BB20"/>
    <mergeCell ref="B21:I21"/>
    <mergeCell ref="J21:AC21"/>
    <mergeCell ref="AD21:AG21"/>
    <mergeCell ref="AH21:AM21"/>
    <mergeCell ref="AN21:AW21"/>
    <mergeCell ref="AX21:AY21"/>
    <mergeCell ref="AZ21:BB21"/>
    <mergeCell ref="B20:I20"/>
    <mergeCell ref="J20:AC20"/>
    <mergeCell ref="AD20:AG20"/>
    <mergeCell ref="AH20:AM20"/>
    <mergeCell ref="AN20:AW20"/>
    <mergeCell ref="AX20:AY20"/>
    <mergeCell ref="AZ18:BB18"/>
    <mergeCell ref="B19:I19"/>
    <mergeCell ref="J19:AC19"/>
    <mergeCell ref="AD19:AG19"/>
    <mergeCell ref="AH19:AM19"/>
    <mergeCell ref="AN19:AW19"/>
    <mergeCell ref="AX19:AY19"/>
    <mergeCell ref="AZ19:BB19"/>
    <mergeCell ref="B18:I18"/>
    <mergeCell ref="J18:AC18"/>
    <mergeCell ref="AD18:AG18"/>
    <mergeCell ref="AH18:AM18"/>
    <mergeCell ref="AN18:AW18"/>
    <mergeCell ref="AX18:AY18"/>
    <mergeCell ref="AZ16:BB16"/>
    <mergeCell ref="B17:I17"/>
    <mergeCell ref="J17:AC17"/>
    <mergeCell ref="AD17:AG17"/>
    <mergeCell ref="AH17:AM17"/>
    <mergeCell ref="AN17:AW17"/>
    <mergeCell ref="AX17:AY17"/>
    <mergeCell ref="AZ17:BB17"/>
    <mergeCell ref="B16:I16"/>
    <mergeCell ref="J16:AC16"/>
    <mergeCell ref="AD16:AG16"/>
    <mergeCell ref="AH16:AM16"/>
    <mergeCell ref="AN16:AW16"/>
    <mergeCell ref="AX16:AY16"/>
    <mergeCell ref="AZ14:BB14"/>
    <mergeCell ref="B15:I15"/>
    <mergeCell ref="J15:AC15"/>
    <mergeCell ref="AD15:AG15"/>
    <mergeCell ref="AH15:AM15"/>
    <mergeCell ref="AN15:AW15"/>
    <mergeCell ref="AX15:AY15"/>
    <mergeCell ref="AZ15:BB15"/>
    <mergeCell ref="B14:I14"/>
    <mergeCell ref="J14:AC14"/>
    <mergeCell ref="AD14:AG14"/>
    <mergeCell ref="AH14:AM14"/>
    <mergeCell ref="AN14:AW14"/>
    <mergeCell ref="AX14:AY14"/>
    <mergeCell ref="AZ12:BB12"/>
    <mergeCell ref="B13:I13"/>
    <mergeCell ref="J13:AC13"/>
    <mergeCell ref="AD13:AG13"/>
    <mergeCell ref="AH13:AM13"/>
    <mergeCell ref="AN13:AW13"/>
    <mergeCell ref="AX13:AY13"/>
    <mergeCell ref="AZ13:BB13"/>
    <mergeCell ref="B12:I12"/>
    <mergeCell ref="J12:AC12"/>
    <mergeCell ref="AD12:AG12"/>
    <mergeCell ref="AH12:AM12"/>
    <mergeCell ref="AN12:AW12"/>
    <mergeCell ref="AX12:AY12"/>
    <mergeCell ref="AZ10:BB10"/>
    <mergeCell ref="B11:I11"/>
    <mergeCell ref="J11:AC11"/>
    <mergeCell ref="AD11:AG11"/>
    <mergeCell ref="AH11:AM11"/>
    <mergeCell ref="AN11:AW11"/>
    <mergeCell ref="AX11:AY11"/>
    <mergeCell ref="AZ11:BB11"/>
    <mergeCell ref="B10:I10"/>
    <mergeCell ref="J10:AC10"/>
    <mergeCell ref="AD10:AG10"/>
    <mergeCell ref="AH10:AM10"/>
    <mergeCell ref="AN10:AW10"/>
    <mergeCell ref="AX10:AY10"/>
    <mergeCell ref="AZ8:BB8"/>
    <mergeCell ref="B9:I9"/>
    <mergeCell ref="J9:AC9"/>
    <mergeCell ref="AD9:AG9"/>
    <mergeCell ref="AH9:AM9"/>
    <mergeCell ref="AN9:AW9"/>
    <mergeCell ref="AX9:AY9"/>
    <mergeCell ref="AZ9:BB9"/>
    <mergeCell ref="B8:I8"/>
    <mergeCell ref="J8:AC8"/>
    <mergeCell ref="AD8:AG8"/>
    <mergeCell ref="AH8:AM8"/>
    <mergeCell ref="AN8:AW8"/>
    <mergeCell ref="AX8:AY8"/>
    <mergeCell ref="AZ6:BB6"/>
    <mergeCell ref="B7:I7"/>
    <mergeCell ref="J7:AC7"/>
    <mergeCell ref="AD7:AG7"/>
    <mergeCell ref="AH7:AM7"/>
    <mergeCell ref="AN7:AW7"/>
    <mergeCell ref="AX7:AY7"/>
    <mergeCell ref="AZ7:BB7"/>
    <mergeCell ref="B6:I6"/>
    <mergeCell ref="J6:AC6"/>
    <mergeCell ref="AD6:AG6"/>
    <mergeCell ref="AH6:AM6"/>
    <mergeCell ref="AN6:AW6"/>
    <mergeCell ref="AX6:AY6"/>
    <mergeCell ref="AZ4:BB4"/>
    <mergeCell ref="B5:I5"/>
    <mergeCell ref="J5:AC5"/>
    <mergeCell ref="AD5:AG5"/>
    <mergeCell ref="AH5:AM5"/>
    <mergeCell ref="AN5:AW5"/>
    <mergeCell ref="AX5:AY5"/>
    <mergeCell ref="AZ5:BB5"/>
    <mergeCell ref="B4:I4"/>
    <mergeCell ref="J4:AC4"/>
    <mergeCell ref="AD4:AG4"/>
    <mergeCell ref="AH4:AM4"/>
    <mergeCell ref="AN4:AW4"/>
    <mergeCell ref="AX4:AY4"/>
    <mergeCell ref="AZ2:BB2"/>
    <mergeCell ref="B3:I3"/>
    <mergeCell ref="J3:AC3"/>
    <mergeCell ref="AD3:AG3"/>
    <mergeCell ref="AH3:AM3"/>
    <mergeCell ref="AN3:AW3"/>
    <mergeCell ref="AX3:AY3"/>
    <mergeCell ref="AZ3:BB3"/>
    <mergeCell ref="B2:I2"/>
    <mergeCell ref="J2:AC2"/>
    <mergeCell ref="AD2:AG2"/>
    <mergeCell ref="AH2:AM2"/>
    <mergeCell ref="AN2:AS2"/>
    <mergeCell ref="AT2:AY2"/>
  </mergeCells>
  <phoneticPr fontId="3"/>
  <dataValidations count="1">
    <dataValidation type="list" allowBlank="1" showInputMessage="1" showErrorMessage="1" sqref="BF2:BF38 AZ3:AZ38">
      <formula1>",※,〇"</formula1>
    </dataValidation>
  </dataValidations>
  <printOptions horizontalCentered="1"/>
  <pageMargins left="0.82677165354330706" right="0.43307086614173229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D97"/>
  <sheetViews>
    <sheetView view="pageBreakPreview" zoomScaleNormal="115" zoomScaleSheetLayoutView="100" workbookViewId="0">
      <selection activeCell="R1" sqref="R1:AJ3"/>
    </sheetView>
  </sheetViews>
  <sheetFormatPr defaultColWidth="1.625" defaultRowHeight="13.5" customHeight="1" x14ac:dyDescent="0.45"/>
  <cols>
    <col min="1" max="12" width="1.625" style="4"/>
    <col min="13" max="13" width="1.625" style="4" customWidth="1"/>
    <col min="14" max="16384" width="1.625" style="4"/>
  </cols>
  <sheetData>
    <row r="1" spans="1:55" ht="13.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6" t="s">
        <v>0</v>
      </c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1"/>
      <c r="AL1" s="1"/>
      <c r="AM1" s="1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3" t="s">
        <v>67</v>
      </c>
    </row>
    <row r="2" spans="1:55" ht="13.5" customHeight="1" x14ac:dyDescent="0.45">
      <c r="A2" s="57" t="s">
        <v>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1"/>
      <c r="AL2" s="1"/>
      <c r="AM2" s="1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3.5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1"/>
      <c r="AL3" s="1"/>
      <c r="AM3" s="1"/>
      <c r="AN3" s="269" t="s">
        <v>3</v>
      </c>
      <c r="AO3" s="269"/>
      <c r="AP3" s="269"/>
      <c r="AQ3" s="269"/>
      <c r="AR3" s="270" t="s">
        <v>72</v>
      </c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</row>
    <row r="4" spans="1:55" ht="13.5" customHeight="1" x14ac:dyDescent="0.4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271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"/>
      <c r="AL4" s="5"/>
      <c r="AM4" s="6"/>
      <c r="AN4" s="269"/>
      <c r="AO4" s="269"/>
      <c r="AP4" s="269"/>
      <c r="AQ4" s="269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</row>
    <row r="5" spans="1:55" ht="13.5" customHeight="1" x14ac:dyDescent="0.4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"/>
      <c r="AL5" s="5"/>
      <c r="AM5" s="6"/>
      <c r="AN5" s="269" t="s">
        <v>5</v>
      </c>
      <c r="AO5" s="269"/>
      <c r="AP5" s="269"/>
      <c r="AQ5" s="269"/>
      <c r="AR5" s="269"/>
      <c r="AS5" s="269"/>
      <c r="AT5" s="272">
        <v>9999</v>
      </c>
      <c r="AU5" s="272"/>
      <c r="AV5" s="272"/>
      <c r="AW5" s="272"/>
      <c r="AX5" s="272"/>
      <c r="AY5" s="272"/>
      <c r="AZ5" s="272"/>
      <c r="BA5" s="272"/>
      <c r="BB5" s="272"/>
      <c r="BC5" s="272"/>
    </row>
    <row r="6" spans="1:55" ht="13.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  <c r="AN6" s="269"/>
      <c r="AO6" s="269"/>
      <c r="AP6" s="269"/>
      <c r="AQ6" s="269"/>
      <c r="AR6" s="269"/>
      <c r="AS6" s="269"/>
      <c r="AT6" s="272"/>
      <c r="AU6" s="272"/>
      <c r="AV6" s="272"/>
      <c r="AW6" s="272"/>
      <c r="AX6" s="272"/>
      <c r="AY6" s="272"/>
      <c r="AZ6" s="272"/>
      <c r="BA6" s="272"/>
      <c r="BB6" s="272"/>
      <c r="BC6" s="272"/>
    </row>
    <row r="7" spans="1:55" ht="13.5" customHeight="1" x14ac:dyDescent="0.45">
      <c r="A7" s="5"/>
      <c r="B7" s="66" t="s">
        <v>6</v>
      </c>
      <c r="C7" s="66"/>
      <c r="D7" s="66"/>
      <c r="E7" s="66"/>
      <c r="F7" s="66"/>
      <c r="G7" s="66"/>
      <c r="H7" s="66"/>
      <c r="I7" s="66"/>
      <c r="J7" s="66"/>
      <c r="K7" s="66"/>
      <c r="L7" s="211">
        <v>88927</v>
      </c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74" t="s">
        <v>7</v>
      </c>
      <c r="AF7" s="74"/>
      <c r="AG7" s="75"/>
      <c r="AH7" s="5"/>
      <c r="AI7" s="8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</row>
    <row r="8" spans="1:55" ht="13.5" customHeight="1" x14ac:dyDescent="0.45">
      <c r="A8" s="5"/>
      <c r="B8" s="66"/>
      <c r="C8" s="66"/>
      <c r="D8" s="66"/>
      <c r="E8" s="66"/>
      <c r="F8" s="66"/>
      <c r="G8" s="66"/>
      <c r="H8" s="66"/>
      <c r="I8" s="66"/>
      <c r="J8" s="66"/>
      <c r="K8" s="67"/>
      <c r="L8" s="213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76"/>
      <c r="AF8" s="76"/>
      <c r="AG8" s="77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55" ht="13.5" customHeight="1" x14ac:dyDescent="0.45">
      <c r="A9" s="5"/>
      <c r="B9" s="66"/>
      <c r="C9" s="66"/>
      <c r="D9" s="66"/>
      <c r="E9" s="66"/>
      <c r="F9" s="66"/>
      <c r="G9" s="66"/>
      <c r="H9" s="66"/>
      <c r="I9" s="66"/>
      <c r="J9" s="66"/>
      <c r="K9" s="67"/>
      <c r="L9" s="215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78"/>
      <c r="AF9" s="78"/>
      <c r="AG9" s="79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9"/>
      <c r="AU9" s="5"/>
      <c r="AV9" s="5"/>
      <c r="AW9" s="5"/>
      <c r="AX9" s="5"/>
      <c r="AY9" s="5"/>
      <c r="AZ9" s="5"/>
      <c r="BA9" s="5"/>
      <c r="BB9" s="5"/>
      <c r="BC9" s="5"/>
    </row>
    <row r="10" spans="1:55" ht="9.9499999999999993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ht="20.100000000000001" customHeight="1" x14ac:dyDescent="0.45">
      <c r="A11" s="5"/>
      <c r="B11" s="61" t="s">
        <v>8</v>
      </c>
      <c r="C11" s="62"/>
      <c r="D11" s="62"/>
      <c r="E11" s="62"/>
      <c r="F11" s="62"/>
      <c r="G11" s="62"/>
      <c r="H11" s="62"/>
      <c r="I11" s="63"/>
      <c r="J11" s="61" t="s">
        <v>9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3"/>
      <c r="AD11" s="61" t="s">
        <v>10</v>
      </c>
      <c r="AE11" s="62"/>
      <c r="AF11" s="62"/>
      <c r="AG11" s="63"/>
      <c r="AH11" s="61" t="s">
        <v>11</v>
      </c>
      <c r="AI11" s="62"/>
      <c r="AJ11" s="62"/>
      <c r="AK11" s="62"/>
      <c r="AL11" s="62"/>
      <c r="AM11" s="63"/>
      <c r="AN11" s="61" t="s">
        <v>12</v>
      </c>
      <c r="AO11" s="62"/>
      <c r="AP11" s="62"/>
      <c r="AQ11" s="62"/>
      <c r="AR11" s="62"/>
      <c r="AS11" s="62"/>
      <c r="AT11" s="64" t="s">
        <v>68</v>
      </c>
      <c r="AU11" s="64"/>
      <c r="AV11" s="64"/>
      <c r="AW11" s="64"/>
      <c r="AX11" s="64"/>
      <c r="AY11" s="65"/>
      <c r="AZ11" s="273" t="s">
        <v>71</v>
      </c>
      <c r="BA11" s="273"/>
      <c r="BB11" s="61"/>
      <c r="BC11" s="10"/>
    </row>
    <row r="12" spans="1:55" ht="20.100000000000001" customHeight="1" x14ac:dyDescent="0.45">
      <c r="A12" s="5"/>
      <c r="B12" s="226">
        <v>45230</v>
      </c>
      <c r="C12" s="275"/>
      <c r="D12" s="275"/>
      <c r="E12" s="275"/>
      <c r="F12" s="275"/>
      <c r="G12" s="275"/>
      <c r="H12" s="275"/>
      <c r="I12" s="276"/>
      <c r="J12" s="277" t="s">
        <v>14</v>
      </c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9"/>
      <c r="AD12" s="280">
        <v>10</v>
      </c>
      <c r="AE12" s="281"/>
      <c r="AF12" s="281"/>
      <c r="AG12" s="282"/>
      <c r="AH12" s="283">
        <v>100</v>
      </c>
      <c r="AI12" s="284"/>
      <c r="AJ12" s="284"/>
      <c r="AK12" s="284"/>
      <c r="AL12" s="284"/>
      <c r="AM12" s="285"/>
      <c r="AN12" s="235">
        <f>IF(AD12*AH12=0,"",ROUNDDOWN(AD12*AH12,0))</f>
        <v>1000</v>
      </c>
      <c r="AO12" s="236"/>
      <c r="AP12" s="236"/>
      <c r="AQ12" s="236"/>
      <c r="AR12" s="236"/>
      <c r="AS12" s="236"/>
      <c r="AT12" s="236"/>
      <c r="AU12" s="236"/>
      <c r="AV12" s="236"/>
      <c r="AW12" s="236"/>
      <c r="AX12" s="224" t="str">
        <f>IF(AN12&lt;&gt;"","円","")</f>
        <v>円</v>
      </c>
      <c r="AY12" s="225"/>
      <c r="AZ12" s="274">
        <v>10</v>
      </c>
      <c r="BA12" s="274"/>
      <c r="BB12" s="223"/>
      <c r="BC12" s="11"/>
    </row>
    <row r="13" spans="1:55" ht="20.100000000000001" customHeight="1" x14ac:dyDescent="0.45">
      <c r="A13" s="5"/>
      <c r="B13" s="226">
        <v>45230</v>
      </c>
      <c r="C13" s="275"/>
      <c r="D13" s="275"/>
      <c r="E13" s="275"/>
      <c r="F13" s="275"/>
      <c r="G13" s="275"/>
      <c r="H13" s="275"/>
      <c r="I13" s="276"/>
      <c r="J13" s="277" t="s">
        <v>15</v>
      </c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9"/>
      <c r="AD13" s="280">
        <v>50</v>
      </c>
      <c r="AE13" s="281"/>
      <c r="AF13" s="281"/>
      <c r="AG13" s="282"/>
      <c r="AH13" s="283">
        <v>200</v>
      </c>
      <c r="AI13" s="284"/>
      <c r="AJ13" s="284"/>
      <c r="AK13" s="284"/>
      <c r="AL13" s="284"/>
      <c r="AM13" s="285"/>
      <c r="AN13" s="235">
        <f>IF(AD13*AH13=0,"",ROUNDDOWN(AD13*AH13,0))</f>
        <v>10000</v>
      </c>
      <c r="AO13" s="236"/>
      <c r="AP13" s="236"/>
      <c r="AQ13" s="236"/>
      <c r="AR13" s="236"/>
      <c r="AS13" s="236"/>
      <c r="AT13" s="236"/>
      <c r="AU13" s="236"/>
      <c r="AV13" s="236"/>
      <c r="AW13" s="236"/>
      <c r="AX13" s="224" t="str">
        <f>IF(AN13&lt;&gt;"","円","")</f>
        <v>円</v>
      </c>
      <c r="AY13" s="225"/>
      <c r="AZ13" s="274">
        <v>10</v>
      </c>
      <c r="BA13" s="274"/>
      <c r="BB13" s="223"/>
      <c r="BC13" s="11"/>
    </row>
    <row r="14" spans="1:55" ht="20.100000000000001" customHeight="1" x14ac:dyDescent="0.45">
      <c r="A14" s="5"/>
      <c r="B14" s="226">
        <v>45230</v>
      </c>
      <c r="C14" s="275"/>
      <c r="D14" s="275"/>
      <c r="E14" s="275"/>
      <c r="F14" s="275"/>
      <c r="G14" s="275"/>
      <c r="H14" s="275"/>
      <c r="I14" s="276"/>
      <c r="J14" s="277" t="s">
        <v>16</v>
      </c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9"/>
      <c r="AD14" s="280">
        <v>20</v>
      </c>
      <c r="AE14" s="281"/>
      <c r="AF14" s="281"/>
      <c r="AG14" s="282"/>
      <c r="AH14" s="283">
        <v>162</v>
      </c>
      <c r="AI14" s="284"/>
      <c r="AJ14" s="284"/>
      <c r="AK14" s="284"/>
      <c r="AL14" s="284"/>
      <c r="AM14" s="285"/>
      <c r="AN14" s="235">
        <f t="shared" ref="AN14:AN20" si="0">IF(AD14*AH14=0,"",ROUNDDOWN(AD14*AH14,0))</f>
        <v>3240</v>
      </c>
      <c r="AO14" s="236"/>
      <c r="AP14" s="236"/>
      <c r="AQ14" s="236"/>
      <c r="AR14" s="236"/>
      <c r="AS14" s="236"/>
      <c r="AT14" s="236"/>
      <c r="AU14" s="236"/>
      <c r="AV14" s="236"/>
      <c r="AW14" s="236"/>
      <c r="AX14" s="224" t="str">
        <f>IF(AN14&lt;&gt;"","円","")</f>
        <v>円</v>
      </c>
      <c r="AY14" s="225"/>
      <c r="AZ14" s="274">
        <v>8</v>
      </c>
      <c r="BA14" s="274"/>
      <c r="BB14" s="223"/>
      <c r="BC14" s="11"/>
    </row>
    <row r="15" spans="1:55" ht="20.100000000000001" customHeight="1" x14ac:dyDescent="0.45">
      <c r="A15" s="5"/>
      <c r="B15" s="226">
        <v>45230</v>
      </c>
      <c r="C15" s="275"/>
      <c r="D15" s="275"/>
      <c r="E15" s="275"/>
      <c r="F15" s="275"/>
      <c r="G15" s="275"/>
      <c r="H15" s="275"/>
      <c r="I15" s="276"/>
      <c r="J15" s="277" t="s">
        <v>17</v>
      </c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9"/>
      <c r="AD15" s="280">
        <v>1</v>
      </c>
      <c r="AE15" s="281"/>
      <c r="AF15" s="281"/>
      <c r="AG15" s="282"/>
      <c r="AH15" s="283">
        <v>21600</v>
      </c>
      <c r="AI15" s="284"/>
      <c r="AJ15" s="284"/>
      <c r="AK15" s="284"/>
      <c r="AL15" s="284"/>
      <c r="AM15" s="285"/>
      <c r="AN15" s="235">
        <f t="shared" si="0"/>
        <v>21600</v>
      </c>
      <c r="AO15" s="236"/>
      <c r="AP15" s="236"/>
      <c r="AQ15" s="236"/>
      <c r="AR15" s="236"/>
      <c r="AS15" s="236"/>
      <c r="AT15" s="236"/>
      <c r="AU15" s="236"/>
      <c r="AV15" s="236"/>
      <c r="AW15" s="236"/>
      <c r="AX15" s="224" t="str">
        <f t="shared" ref="AX15:AX20" si="1">IF(AN15&lt;&gt;"","円","")</f>
        <v>円</v>
      </c>
      <c r="AY15" s="225"/>
      <c r="AZ15" s="274">
        <v>8</v>
      </c>
      <c r="BA15" s="274"/>
      <c r="BB15" s="223"/>
      <c r="BC15" s="11"/>
    </row>
    <row r="16" spans="1:55" ht="20.100000000000001" customHeight="1" x14ac:dyDescent="0.45">
      <c r="A16" s="5"/>
      <c r="B16" s="226">
        <v>45230</v>
      </c>
      <c r="C16" s="275"/>
      <c r="D16" s="275"/>
      <c r="E16" s="275"/>
      <c r="F16" s="275"/>
      <c r="G16" s="275"/>
      <c r="H16" s="275"/>
      <c r="I16" s="276"/>
      <c r="J16" s="277" t="s">
        <v>18</v>
      </c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9"/>
      <c r="AD16" s="280">
        <v>1</v>
      </c>
      <c r="AE16" s="281"/>
      <c r="AF16" s="281"/>
      <c r="AG16" s="282"/>
      <c r="AH16" s="283">
        <v>50000</v>
      </c>
      <c r="AI16" s="284"/>
      <c r="AJ16" s="284"/>
      <c r="AK16" s="284"/>
      <c r="AL16" s="284"/>
      <c r="AM16" s="285"/>
      <c r="AN16" s="235">
        <f t="shared" si="0"/>
        <v>50000</v>
      </c>
      <c r="AO16" s="236"/>
      <c r="AP16" s="236"/>
      <c r="AQ16" s="236"/>
      <c r="AR16" s="236"/>
      <c r="AS16" s="236"/>
      <c r="AT16" s="236"/>
      <c r="AU16" s="236"/>
      <c r="AV16" s="236"/>
      <c r="AW16" s="236"/>
      <c r="AX16" s="224" t="str">
        <f t="shared" si="1"/>
        <v>円</v>
      </c>
      <c r="AY16" s="225"/>
      <c r="AZ16" s="274">
        <v>0</v>
      </c>
      <c r="BA16" s="274"/>
      <c r="BB16" s="223"/>
      <c r="BC16" s="11"/>
    </row>
    <row r="17" spans="1:55" ht="20.100000000000001" customHeight="1" x14ac:dyDescent="0.45">
      <c r="A17" s="5"/>
      <c r="B17" s="268"/>
      <c r="C17" s="286"/>
      <c r="D17" s="286"/>
      <c r="E17" s="286"/>
      <c r="F17" s="286"/>
      <c r="G17" s="286"/>
      <c r="H17" s="286"/>
      <c r="I17" s="287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7"/>
      <c r="AD17" s="88"/>
      <c r="AE17" s="89"/>
      <c r="AF17" s="89"/>
      <c r="AG17" s="90"/>
      <c r="AH17" s="288"/>
      <c r="AI17" s="289"/>
      <c r="AJ17" s="289"/>
      <c r="AK17" s="289"/>
      <c r="AL17" s="289"/>
      <c r="AM17" s="290"/>
      <c r="AN17" s="94" t="str">
        <f t="shared" si="0"/>
        <v/>
      </c>
      <c r="AO17" s="95"/>
      <c r="AP17" s="95"/>
      <c r="AQ17" s="95"/>
      <c r="AR17" s="95"/>
      <c r="AS17" s="95"/>
      <c r="AT17" s="95"/>
      <c r="AU17" s="95"/>
      <c r="AV17" s="95"/>
      <c r="AW17" s="95"/>
      <c r="AX17" s="96" t="str">
        <f t="shared" si="1"/>
        <v/>
      </c>
      <c r="AY17" s="97"/>
      <c r="AZ17" s="80"/>
      <c r="BA17" s="80"/>
      <c r="BB17" s="81"/>
      <c r="BC17" s="11"/>
    </row>
    <row r="18" spans="1:55" ht="20.100000000000001" customHeight="1" x14ac:dyDescent="0.45">
      <c r="A18" s="5"/>
      <c r="B18" s="268"/>
      <c r="C18" s="286"/>
      <c r="D18" s="286"/>
      <c r="E18" s="286"/>
      <c r="F18" s="286"/>
      <c r="G18" s="286"/>
      <c r="H18" s="286"/>
      <c r="I18" s="287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7"/>
      <c r="AD18" s="88"/>
      <c r="AE18" s="89"/>
      <c r="AF18" s="89"/>
      <c r="AG18" s="90"/>
      <c r="AH18" s="288"/>
      <c r="AI18" s="289"/>
      <c r="AJ18" s="289"/>
      <c r="AK18" s="289"/>
      <c r="AL18" s="289"/>
      <c r="AM18" s="290"/>
      <c r="AN18" s="94" t="str">
        <f t="shared" si="0"/>
        <v/>
      </c>
      <c r="AO18" s="95"/>
      <c r="AP18" s="95"/>
      <c r="AQ18" s="95"/>
      <c r="AR18" s="95"/>
      <c r="AS18" s="95"/>
      <c r="AT18" s="95"/>
      <c r="AU18" s="95"/>
      <c r="AV18" s="95"/>
      <c r="AW18" s="95"/>
      <c r="AX18" s="96" t="str">
        <f t="shared" si="1"/>
        <v/>
      </c>
      <c r="AY18" s="97"/>
      <c r="AZ18" s="80"/>
      <c r="BA18" s="80"/>
      <c r="BB18" s="81"/>
      <c r="BC18" s="11"/>
    </row>
    <row r="19" spans="1:55" ht="20.100000000000001" customHeight="1" x14ac:dyDescent="0.45">
      <c r="A19" s="5"/>
      <c r="B19" s="268"/>
      <c r="C19" s="286"/>
      <c r="D19" s="286"/>
      <c r="E19" s="286"/>
      <c r="F19" s="286"/>
      <c r="G19" s="286"/>
      <c r="H19" s="286"/>
      <c r="I19" s="287"/>
      <c r="J19" s="85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88"/>
      <c r="AE19" s="89"/>
      <c r="AF19" s="89"/>
      <c r="AG19" s="90"/>
      <c r="AH19" s="288"/>
      <c r="AI19" s="289"/>
      <c r="AJ19" s="289"/>
      <c r="AK19" s="289"/>
      <c r="AL19" s="289"/>
      <c r="AM19" s="290"/>
      <c r="AN19" s="94" t="str">
        <f t="shared" si="0"/>
        <v/>
      </c>
      <c r="AO19" s="95"/>
      <c r="AP19" s="95"/>
      <c r="AQ19" s="95"/>
      <c r="AR19" s="95"/>
      <c r="AS19" s="95"/>
      <c r="AT19" s="95"/>
      <c r="AU19" s="95"/>
      <c r="AV19" s="95"/>
      <c r="AW19" s="95"/>
      <c r="AX19" s="96" t="str">
        <f t="shared" si="1"/>
        <v/>
      </c>
      <c r="AY19" s="97"/>
      <c r="AZ19" s="80"/>
      <c r="BA19" s="80"/>
      <c r="BB19" s="81"/>
      <c r="BC19" s="11"/>
    </row>
    <row r="20" spans="1:55" ht="20.100000000000001" customHeight="1" x14ac:dyDescent="0.45">
      <c r="A20" s="5"/>
      <c r="B20" s="268"/>
      <c r="C20" s="286"/>
      <c r="D20" s="286"/>
      <c r="E20" s="286"/>
      <c r="F20" s="286"/>
      <c r="G20" s="286"/>
      <c r="H20" s="286"/>
      <c r="I20" s="287"/>
      <c r="J20" s="85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7"/>
      <c r="AD20" s="88"/>
      <c r="AE20" s="89"/>
      <c r="AF20" s="89"/>
      <c r="AG20" s="90"/>
      <c r="AH20" s="288"/>
      <c r="AI20" s="289"/>
      <c r="AJ20" s="289"/>
      <c r="AK20" s="289"/>
      <c r="AL20" s="289"/>
      <c r="AM20" s="290"/>
      <c r="AN20" s="94" t="str">
        <f t="shared" si="0"/>
        <v/>
      </c>
      <c r="AO20" s="95"/>
      <c r="AP20" s="95"/>
      <c r="AQ20" s="95"/>
      <c r="AR20" s="95"/>
      <c r="AS20" s="95"/>
      <c r="AT20" s="95"/>
      <c r="AU20" s="95"/>
      <c r="AV20" s="95"/>
      <c r="AW20" s="95"/>
      <c r="AX20" s="96" t="str">
        <f t="shared" si="1"/>
        <v/>
      </c>
      <c r="AY20" s="97"/>
      <c r="AZ20" s="80"/>
      <c r="BA20" s="80"/>
      <c r="BB20" s="81"/>
      <c r="BC20" s="11"/>
    </row>
    <row r="21" spans="1:55" ht="20.100000000000001" customHeight="1" x14ac:dyDescent="0.45">
      <c r="A21" s="5"/>
      <c r="B21" s="98" t="s">
        <v>77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12"/>
    </row>
    <row r="22" spans="1:55" ht="9.9499999999999993" customHeight="1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 ht="24" customHeight="1" x14ac:dyDescent="0.45">
      <c r="A23" s="5"/>
      <c r="B23" s="100" t="s">
        <v>20</v>
      </c>
      <c r="C23" s="101"/>
      <c r="D23" s="101"/>
      <c r="E23" s="101"/>
      <c r="F23" s="101"/>
      <c r="G23" s="101"/>
      <c r="H23" s="101"/>
      <c r="I23" s="101"/>
      <c r="J23" s="101"/>
      <c r="K23" s="102" t="s">
        <v>70</v>
      </c>
      <c r="L23" s="102"/>
      <c r="M23" s="102"/>
      <c r="N23" s="102"/>
      <c r="O23" s="103"/>
      <c r="P23" s="291">
        <v>12100</v>
      </c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2"/>
      <c r="AD23" s="106" t="s">
        <v>7</v>
      </c>
      <c r="AE23" s="107"/>
      <c r="AF23" s="59" t="s">
        <v>22</v>
      </c>
      <c r="AG23" s="59"/>
      <c r="AH23" s="59"/>
      <c r="AI23" s="59"/>
      <c r="AJ23" s="59"/>
      <c r="AK23" s="59"/>
      <c r="AL23" s="59"/>
      <c r="AM23" s="291">
        <f>IF(AT11="（税抜）",ROUNDDOWN(P23*0.1,0),ROUNDDOWN(P23*0.1/1.1,0))</f>
        <v>1210</v>
      </c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2"/>
      <c r="BA23" s="106" t="s">
        <v>7</v>
      </c>
      <c r="BB23" s="107"/>
      <c r="BC23" s="5"/>
    </row>
    <row r="24" spans="1:55" ht="24" customHeight="1" x14ac:dyDescent="0.45">
      <c r="A24" s="5"/>
      <c r="B24" s="100" t="s">
        <v>23</v>
      </c>
      <c r="C24" s="101"/>
      <c r="D24" s="101"/>
      <c r="E24" s="101"/>
      <c r="F24" s="101"/>
      <c r="G24" s="101"/>
      <c r="H24" s="101"/>
      <c r="I24" s="101"/>
      <c r="J24" s="101"/>
      <c r="K24" s="102" t="s">
        <v>70</v>
      </c>
      <c r="L24" s="102"/>
      <c r="M24" s="102"/>
      <c r="N24" s="102"/>
      <c r="O24" s="103"/>
      <c r="P24" s="291">
        <v>26827</v>
      </c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2"/>
      <c r="AD24" s="106" t="s">
        <v>7</v>
      </c>
      <c r="AE24" s="107"/>
      <c r="AF24" s="59" t="s">
        <v>21</v>
      </c>
      <c r="AG24" s="59"/>
      <c r="AH24" s="59"/>
      <c r="AI24" s="59"/>
      <c r="AJ24" s="59"/>
      <c r="AK24" s="59"/>
      <c r="AL24" s="59"/>
      <c r="AM24" s="291">
        <f>IF(AT11="（税抜）",ROUNDDOWN(P24*0.08,0),ROUNDDOWN(P24*0.08/1.08,0))</f>
        <v>2146</v>
      </c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2"/>
      <c r="BA24" s="106" t="s">
        <v>7</v>
      </c>
      <c r="BB24" s="107"/>
      <c r="BC24" s="5"/>
    </row>
    <row r="25" spans="1:55" ht="24" customHeight="1" x14ac:dyDescent="0.45">
      <c r="A25" s="5"/>
      <c r="B25" s="100" t="s">
        <v>25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8"/>
      <c r="P25" s="105">
        <f>SUMIF(AZ12:BB20,"0",AN12:AW20)+SUMIF(物品等②!AZ3:BB38,"0",物品等②!AN3:AW38)</f>
        <v>50000</v>
      </c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0" t="s">
        <v>7</v>
      </c>
      <c r="AE25" s="111"/>
      <c r="AF25" s="13"/>
      <c r="AG25" s="13"/>
      <c r="AH25" s="13"/>
      <c r="AI25" s="13"/>
      <c r="AJ25" s="13"/>
      <c r="AK25" s="13"/>
      <c r="AL25" s="14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5"/>
      <c r="BC25" s="5"/>
    </row>
    <row r="26" spans="1:55" ht="13.5" customHeight="1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 ht="20.100000000000001" customHeight="1" x14ac:dyDescent="0.45">
      <c r="A27" s="5"/>
      <c r="B27" s="129" t="s">
        <v>26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5"/>
      <c r="W27" s="5"/>
      <c r="X27" s="5"/>
      <c r="Y27" s="5"/>
      <c r="Z27" s="5"/>
      <c r="AA27" s="5"/>
      <c r="AB27" s="15"/>
      <c r="AC27" s="5"/>
      <c r="AD27" s="5"/>
      <c r="AE27" s="5"/>
      <c r="AF27" s="130" t="s">
        <v>27</v>
      </c>
      <c r="AG27" s="130"/>
      <c r="AH27" s="130"/>
      <c r="AI27" s="130"/>
      <c r="AJ27" s="130"/>
      <c r="AK27" s="130"/>
      <c r="AL27" s="130"/>
      <c r="AM27" s="130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5"/>
      <c r="BC27" s="5"/>
    </row>
    <row r="28" spans="1:55" ht="20.100000000000001" customHeight="1" x14ac:dyDescent="0.45">
      <c r="A28" s="16"/>
      <c r="B28" s="16"/>
      <c r="C28" s="16"/>
      <c r="D28" s="16"/>
      <c r="E28" s="16"/>
      <c r="F28" s="16"/>
      <c r="G28" s="1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8"/>
      <c r="AF28" s="131" t="s">
        <v>29</v>
      </c>
      <c r="AG28" s="132"/>
      <c r="AH28" s="132"/>
      <c r="AI28" s="132"/>
      <c r="AJ28" s="132"/>
      <c r="AK28" s="133"/>
      <c r="AL28" s="293" t="s">
        <v>30</v>
      </c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5"/>
      <c r="BC28" s="10"/>
    </row>
    <row r="29" spans="1:55" ht="9.9499999999999993" customHeight="1" x14ac:dyDescent="0.45">
      <c r="A29" s="130" t="s">
        <v>31</v>
      </c>
      <c r="B29" s="130"/>
      <c r="C29" s="130"/>
      <c r="D29" s="130"/>
      <c r="E29" s="130"/>
      <c r="F29" s="130"/>
      <c r="G29" s="140" t="s">
        <v>32</v>
      </c>
      <c r="H29" s="299" t="s">
        <v>75</v>
      </c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300"/>
      <c r="AF29" s="134"/>
      <c r="AG29" s="135"/>
      <c r="AH29" s="135"/>
      <c r="AI29" s="135"/>
      <c r="AJ29" s="135"/>
      <c r="AK29" s="136"/>
      <c r="AL29" s="296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8"/>
      <c r="BC29" s="10"/>
    </row>
    <row r="30" spans="1:55" ht="9.9499999999999993" customHeight="1" x14ac:dyDescent="0.45">
      <c r="A30" s="130"/>
      <c r="B30" s="130"/>
      <c r="C30" s="130"/>
      <c r="D30" s="130"/>
      <c r="E30" s="130"/>
      <c r="F30" s="130"/>
      <c r="G30" s="140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300"/>
      <c r="AF30" s="119" t="s">
        <v>34</v>
      </c>
      <c r="AG30" s="120"/>
      <c r="AH30" s="120"/>
      <c r="AI30" s="120"/>
      <c r="AJ30" s="120"/>
      <c r="AK30" s="120"/>
      <c r="AL30" s="309" t="s">
        <v>35</v>
      </c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10"/>
      <c r="AY30" s="310"/>
      <c r="AZ30" s="310"/>
      <c r="BA30" s="310"/>
      <c r="BB30" s="311"/>
      <c r="BC30" s="10"/>
    </row>
    <row r="31" spans="1:55" ht="20.100000000000001" customHeight="1" x14ac:dyDescent="0.45">
      <c r="A31" s="130"/>
      <c r="B31" s="130"/>
      <c r="C31" s="130"/>
      <c r="D31" s="130"/>
      <c r="E31" s="130"/>
      <c r="F31" s="130"/>
      <c r="G31" s="140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300"/>
      <c r="AF31" s="121"/>
      <c r="AG31" s="122"/>
      <c r="AH31" s="122"/>
      <c r="AI31" s="122"/>
      <c r="AJ31" s="122"/>
      <c r="AK31" s="12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3"/>
      <c r="BC31" s="10"/>
    </row>
    <row r="32" spans="1:55" ht="20.100000000000001" customHeight="1" x14ac:dyDescent="0.45">
      <c r="A32" s="19"/>
      <c r="B32" s="19"/>
      <c r="C32" s="19"/>
      <c r="D32" s="19"/>
      <c r="E32" s="19"/>
      <c r="F32" s="19"/>
      <c r="G32" s="1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14" t="s">
        <v>37</v>
      </c>
      <c r="AG32" s="115"/>
      <c r="AH32" s="115"/>
      <c r="AI32" s="115"/>
      <c r="AJ32" s="115"/>
      <c r="AK32" s="115"/>
      <c r="AL32" s="301" t="s">
        <v>38</v>
      </c>
      <c r="AM32" s="302"/>
      <c r="AN32" s="302"/>
      <c r="AO32" s="302"/>
      <c r="AP32" s="302"/>
      <c r="AQ32" s="302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3"/>
      <c r="BC32" s="10"/>
    </row>
    <row r="33" spans="1:55" ht="20.100000000000001" customHeight="1" x14ac:dyDescent="0.45">
      <c r="A33" s="158" t="s">
        <v>39</v>
      </c>
      <c r="B33" s="158"/>
      <c r="C33" s="158"/>
      <c r="D33" s="158"/>
      <c r="E33" s="158"/>
      <c r="F33" s="158"/>
      <c r="G33" s="130" t="s">
        <v>32</v>
      </c>
      <c r="H33" s="299" t="s">
        <v>62</v>
      </c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300"/>
      <c r="AF33" s="114" t="s">
        <v>40</v>
      </c>
      <c r="AG33" s="115"/>
      <c r="AH33" s="115"/>
      <c r="AI33" s="115"/>
      <c r="AJ33" s="115"/>
      <c r="AK33" s="115"/>
      <c r="AL33" s="301">
        <v>1234567</v>
      </c>
      <c r="AM33" s="302"/>
      <c r="AN33" s="302"/>
      <c r="AO33" s="302"/>
      <c r="AP33" s="302"/>
      <c r="AQ33" s="302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3"/>
      <c r="BC33" s="10"/>
    </row>
    <row r="34" spans="1:55" ht="20.100000000000001" customHeight="1" x14ac:dyDescent="0.45">
      <c r="A34" s="158"/>
      <c r="B34" s="158"/>
      <c r="C34" s="158"/>
      <c r="D34" s="158"/>
      <c r="E34" s="158"/>
      <c r="F34" s="158"/>
      <c r="G34" s="130"/>
      <c r="H34" s="304" t="s">
        <v>80</v>
      </c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5"/>
      <c r="AF34" s="153" t="s">
        <v>41</v>
      </c>
      <c r="AG34" s="154"/>
      <c r="AH34" s="154"/>
      <c r="AI34" s="154"/>
      <c r="AJ34" s="154"/>
      <c r="AK34" s="154"/>
      <c r="AL34" s="306" t="s">
        <v>63</v>
      </c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8"/>
      <c r="BC34" s="10"/>
    </row>
    <row r="35" spans="1:55" ht="15" customHeight="1" x14ac:dyDescent="0.45">
      <c r="A35" s="9"/>
      <c r="B35" s="9"/>
      <c r="C35" s="9"/>
      <c r="D35" s="9"/>
      <c r="E35" s="9"/>
      <c r="F35" s="9"/>
      <c r="G35" s="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141" t="s">
        <v>43</v>
      </c>
      <c r="AG35" s="142"/>
      <c r="AH35" s="142"/>
      <c r="AI35" s="142"/>
      <c r="AJ35" s="142"/>
      <c r="AK35" s="142"/>
      <c r="AL35" s="316" t="s">
        <v>64</v>
      </c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8"/>
      <c r="BC35" s="10"/>
    </row>
    <row r="36" spans="1:55" ht="15" customHeight="1" x14ac:dyDescent="0.45">
      <c r="A36" s="151" t="s">
        <v>44</v>
      </c>
      <c r="B36" s="151"/>
      <c r="C36" s="151"/>
      <c r="D36" s="151"/>
      <c r="E36" s="151"/>
      <c r="F36" s="151"/>
      <c r="G36" s="21" t="s">
        <v>46</v>
      </c>
      <c r="H36" s="322" t="s">
        <v>74</v>
      </c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134"/>
      <c r="AG36" s="135"/>
      <c r="AH36" s="135"/>
      <c r="AI36" s="135"/>
      <c r="AJ36" s="135"/>
      <c r="AK36" s="135"/>
      <c r="AL36" s="296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8"/>
      <c r="BC36" s="10"/>
    </row>
    <row r="37" spans="1:55" ht="15" customHeight="1" x14ac:dyDescent="0.45">
      <c r="A37" s="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7"/>
      <c r="AB37" s="6"/>
      <c r="AC37" s="6"/>
      <c r="AD37" s="6"/>
      <c r="AE37" s="23"/>
      <c r="AF37" s="143"/>
      <c r="AG37" s="144"/>
      <c r="AH37" s="144"/>
      <c r="AI37" s="144"/>
      <c r="AJ37" s="144"/>
      <c r="AK37" s="144"/>
      <c r="AL37" s="319"/>
      <c r="AM37" s="320"/>
      <c r="AN37" s="320"/>
      <c r="AO37" s="320"/>
      <c r="AP37" s="320"/>
      <c r="AQ37" s="320"/>
      <c r="AR37" s="320"/>
      <c r="AS37" s="320"/>
      <c r="AT37" s="320"/>
      <c r="AU37" s="320"/>
      <c r="AV37" s="320"/>
      <c r="AW37" s="320"/>
      <c r="AX37" s="320"/>
      <c r="AY37" s="320"/>
      <c r="AZ37" s="320"/>
      <c r="BA37" s="320"/>
      <c r="BB37" s="321"/>
      <c r="BC37" s="10"/>
    </row>
    <row r="38" spans="1:55" ht="20.100000000000001" customHeight="1" x14ac:dyDescent="0.45">
      <c r="A38" s="5"/>
      <c r="B38" s="24" t="s">
        <v>47</v>
      </c>
      <c r="C38" s="5"/>
      <c r="D38" s="2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7"/>
      <c r="AC38" s="7"/>
      <c r="AD38" s="7"/>
      <c r="AE38" s="7"/>
      <c r="AF38" s="195" t="s">
        <v>48</v>
      </c>
      <c r="AG38" s="195"/>
      <c r="AH38" s="195"/>
      <c r="AI38" s="195"/>
      <c r="AJ38" s="195"/>
      <c r="AK38" s="195"/>
      <c r="AL38" s="195"/>
      <c r="AM38" s="195"/>
      <c r="AN38" s="314" t="s">
        <v>49</v>
      </c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7"/>
    </row>
    <row r="39" spans="1:55" ht="9.9499999999999993" customHeight="1" x14ac:dyDescent="0.45">
      <c r="A39" s="5"/>
      <c r="B39" s="199" t="str">
        <f>"T"</f>
        <v>T</v>
      </c>
      <c r="C39" s="200"/>
      <c r="D39" s="248">
        <v>1234567891234</v>
      </c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9"/>
      <c r="W39" s="26"/>
      <c r="X39" s="26"/>
      <c r="Y39" s="26"/>
      <c r="Z39" s="26"/>
      <c r="AA39" s="26"/>
      <c r="AB39" s="26"/>
      <c r="AC39" s="26"/>
      <c r="AD39" s="26"/>
      <c r="AE39" s="7"/>
      <c r="AF39" s="196"/>
      <c r="AG39" s="196"/>
      <c r="AH39" s="196"/>
      <c r="AI39" s="196"/>
      <c r="AJ39" s="196"/>
      <c r="AK39" s="196"/>
      <c r="AL39" s="196"/>
      <c r="AM39" s="196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7"/>
    </row>
    <row r="40" spans="1:55" ht="9.9499999999999993" customHeight="1" x14ac:dyDescent="0.45">
      <c r="A40" s="5"/>
      <c r="B40" s="201"/>
      <c r="C40" s="202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1"/>
      <c r="W40" s="26"/>
      <c r="X40" s="26"/>
      <c r="Y40" s="26"/>
      <c r="Z40" s="26"/>
      <c r="AA40" s="26"/>
      <c r="AB40" s="26"/>
      <c r="AC40" s="26"/>
      <c r="AD40" s="26"/>
      <c r="AE40" s="7"/>
      <c r="AF40" s="195" t="s">
        <v>50</v>
      </c>
      <c r="AG40" s="195"/>
      <c r="AH40" s="195"/>
      <c r="AI40" s="195"/>
      <c r="AJ40" s="195"/>
      <c r="AK40" s="195"/>
      <c r="AL40" s="195"/>
      <c r="AM40" s="195"/>
      <c r="AN40" s="314" t="s">
        <v>74</v>
      </c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7"/>
    </row>
    <row r="41" spans="1:55" ht="13.5" customHeight="1" x14ac:dyDescent="0.45">
      <c r="A41" s="5"/>
      <c r="B41" s="203"/>
      <c r="C41" s="204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3"/>
      <c r="W41" s="26"/>
      <c r="X41" s="26"/>
      <c r="Y41" s="26"/>
      <c r="Z41" s="26"/>
      <c r="AA41" s="26"/>
      <c r="AB41" s="26"/>
      <c r="AC41" s="26"/>
      <c r="AD41" s="26"/>
      <c r="AE41" s="7"/>
      <c r="AF41" s="196"/>
      <c r="AG41" s="196"/>
      <c r="AH41" s="196"/>
      <c r="AI41" s="196"/>
      <c r="AJ41" s="196"/>
      <c r="AK41" s="196"/>
      <c r="AL41" s="196"/>
      <c r="AM41" s="196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7"/>
    </row>
    <row r="42" spans="1:55" ht="13.5" customHeight="1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spans="1:55" ht="13.5" hidden="1" customHeight="1" x14ac:dyDescent="0.45">
      <c r="A43" s="27"/>
      <c r="B43" s="2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</row>
    <row r="44" spans="1:55" ht="20.100000000000001" customHeight="1" x14ac:dyDescent="0.45">
      <c r="A44" s="28"/>
      <c r="B44" s="29" t="s">
        <v>73</v>
      </c>
      <c r="C44" s="29"/>
      <c r="D44" s="29"/>
      <c r="E44" s="29"/>
      <c r="F44" s="29"/>
      <c r="G44" s="29"/>
      <c r="H44" s="29"/>
      <c r="I44" s="2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1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</row>
    <row r="45" spans="1:55" ht="13.5" customHeight="1" x14ac:dyDescent="0.45">
      <c r="A45" s="159"/>
      <c r="B45" s="160"/>
      <c r="C45" s="160"/>
      <c r="D45" s="160"/>
      <c r="E45" s="161"/>
      <c r="F45" s="188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90"/>
      <c r="W45" s="159" t="s">
        <v>51</v>
      </c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1"/>
    </row>
    <row r="46" spans="1:55" ht="13.5" customHeight="1" x14ac:dyDescent="0.45">
      <c r="A46" s="162"/>
      <c r="B46" s="186"/>
      <c r="C46" s="186"/>
      <c r="D46" s="186"/>
      <c r="E46" s="187"/>
      <c r="F46" s="191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3"/>
      <c r="W46" s="194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7"/>
    </row>
    <row r="47" spans="1:55" ht="13.5" customHeight="1" x14ac:dyDescent="0.45">
      <c r="A47" s="159"/>
      <c r="B47" s="160"/>
      <c r="C47" s="160"/>
      <c r="D47" s="160"/>
      <c r="E47" s="161"/>
      <c r="F47" s="165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7"/>
      <c r="W47" s="171" t="s">
        <v>69</v>
      </c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3"/>
      <c r="AM47" s="180" t="s">
        <v>52</v>
      </c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2"/>
    </row>
    <row r="48" spans="1:55" ht="13.5" customHeight="1" x14ac:dyDescent="0.45">
      <c r="A48" s="162"/>
      <c r="B48" s="163"/>
      <c r="C48" s="163"/>
      <c r="D48" s="163"/>
      <c r="E48" s="164"/>
      <c r="F48" s="168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70"/>
      <c r="W48" s="174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6"/>
      <c r="AM48" s="183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5"/>
    </row>
    <row r="49" spans="1:55" ht="13.5" customHeight="1" x14ac:dyDescent="0.45">
      <c r="A49" s="33" t="s">
        <v>53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174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6"/>
      <c r="AM49" s="32"/>
      <c r="AN49" s="32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7"/>
    </row>
    <row r="50" spans="1:55" ht="13.5" customHeight="1" x14ac:dyDescent="0.45">
      <c r="A50" s="38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39"/>
      <c r="W50" s="174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6"/>
      <c r="AM50" s="32"/>
      <c r="AN50" s="32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7"/>
    </row>
    <row r="51" spans="1:55" ht="13.5" customHeight="1" x14ac:dyDescent="0.45">
      <c r="A51" s="38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39"/>
      <c r="W51" s="174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6"/>
      <c r="AM51" s="217" t="s">
        <v>54</v>
      </c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9"/>
    </row>
    <row r="52" spans="1:55" ht="13.5" customHeight="1" x14ac:dyDescent="0.4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2"/>
      <c r="W52" s="177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9"/>
      <c r="AM52" s="220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2"/>
    </row>
    <row r="53" spans="1:55" ht="13.5" hidden="1" customHeight="1" x14ac:dyDescent="0.4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43"/>
      <c r="AO53" s="43"/>
      <c r="AP53" s="43"/>
      <c r="AQ53" s="43"/>
      <c r="AR53" s="43"/>
      <c r="AS53" s="32"/>
      <c r="AT53" s="32"/>
      <c r="AU53" s="32"/>
      <c r="AV53" s="32"/>
      <c r="AW53" s="32"/>
      <c r="AX53" s="32"/>
      <c r="AY53" s="32"/>
      <c r="AZ53" s="32"/>
      <c r="BA53" s="32"/>
      <c r="BB53" s="32"/>
    </row>
    <row r="54" spans="1:55" ht="14.25" hidden="1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6" t="s">
        <v>55</v>
      </c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1"/>
      <c r="AL54" s="1"/>
      <c r="AM54" s="1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3" t="s">
        <v>1</v>
      </c>
    </row>
    <row r="55" spans="1:55" ht="14.25" hidden="1" customHeight="1" x14ac:dyDescent="0.45">
      <c r="A55" s="57" t="s">
        <v>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1"/>
      <c r="AL55" s="1"/>
      <c r="AM55" s="1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ht="14.25" hidden="1" customHeight="1" x14ac:dyDescent="0.4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1"/>
      <c r="AL56" s="1"/>
      <c r="AM56" s="1"/>
      <c r="AN56" s="54"/>
      <c r="AO56" s="54"/>
      <c r="AP56" s="54"/>
      <c r="AQ56" s="54"/>
      <c r="AR56" s="58" t="s">
        <v>4</v>
      </c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</row>
    <row r="57" spans="1:55" ht="14.25" hidden="1" customHeight="1" x14ac:dyDescent="0.4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3">
        <f>R4</f>
        <v>0</v>
      </c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"/>
      <c r="AL57" s="5"/>
      <c r="AM57" s="6"/>
      <c r="AN57" s="54"/>
      <c r="AO57" s="54"/>
      <c r="AP57" s="54"/>
      <c r="AQ57" s="54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</row>
    <row r="58" spans="1:55" ht="14.25" hidden="1" customHeight="1" x14ac:dyDescent="0.4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"/>
      <c r="AL58" s="5"/>
      <c r="AM58" s="6"/>
      <c r="AN58" s="44"/>
      <c r="AO58" s="44"/>
      <c r="AP58" s="44"/>
      <c r="AQ58" s="44"/>
      <c r="AR58" s="44"/>
      <c r="AS58" s="44"/>
      <c r="AT58" s="16"/>
      <c r="AU58" s="16"/>
      <c r="AV58" s="16"/>
      <c r="AW58" s="16"/>
      <c r="AX58" s="16"/>
      <c r="AY58" s="16"/>
      <c r="AZ58" s="16"/>
      <c r="BA58" s="16"/>
      <c r="BB58" s="16"/>
      <c r="BC58" s="16"/>
    </row>
    <row r="59" spans="1:55" ht="13.5" hidden="1" customHeight="1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6"/>
      <c r="AN59" s="44"/>
      <c r="AO59" s="44"/>
      <c r="AP59" s="44"/>
      <c r="AQ59" s="44"/>
      <c r="AR59" s="44"/>
      <c r="AS59" s="44"/>
      <c r="AT59" s="16"/>
      <c r="AU59" s="16"/>
      <c r="AV59" s="16"/>
      <c r="AW59" s="16"/>
      <c r="AX59" s="16"/>
      <c r="AY59" s="16"/>
      <c r="AZ59" s="16"/>
      <c r="BA59" s="16"/>
      <c r="BB59" s="16"/>
      <c r="BC59" s="16"/>
    </row>
    <row r="60" spans="1:55" ht="14.25" hidden="1" customHeight="1" x14ac:dyDescent="0.45">
      <c r="A60" s="5"/>
      <c r="B60" s="66" t="s">
        <v>56</v>
      </c>
      <c r="C60" s="66"/>
      <c r="D60" s="66"/>
      <c r="E60" s="66"/>
      <c r="F60" s="66"/>
      <c r="G60" s="66"/>
      <c r="H60" s="66"/>
      <c r="I60" s="66"/>
      <c r="J60" s="66"/>
      <c r="K60" s="66"/>
      <c r="L60" s="211">
        <f>IF(L7="","",L7)</f>
        <v>88927</v>
      </c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74" t="s">
        <v>7</v>
      </c>
      <c r="AF60" s="74"/>
      <c r="AG60" s="75"/>
      <c r="AH60" s="5"/>
      <c r="AI60" s="8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</row>
    <row r="61" spans="1:55" ht="14.25" hidden="1" customHeight="1" x14ac:dyDescent="0.45">
      <c r="A61" s="5"/>
      <c r="B61" s="66"/>
      <c r="C61" s="66"/>
      <c r="D61" s="66"/>
      <c r="E61" s="66"/>
      <c r="F61" s="66"/>
      <c r="G61" s="66"/>
      <c r="H61" s="66"/>
      <c r="I61" s="66"/>
      <c r="J61" s="66"/>
      <c r="K61" s="67"/>
      <c r="L61" s="213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76"/>
      <c r="AF61" s="76"/>
      <c r="AG61" s="77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</row>
    <row r="62" spans="1:55" ht="14.25" hidden="1" customHeight="1" x14ac:dyDescent="0.45">
      <c r="A62" s="5"/>
      <c r="B62" s="66"/>
      <c r="C62" s="66"/>
      <c r="D62" s="66"/>
      <c r="E62" s="66"/>
      <c r="F62" s="66"/>
      <c r="G62" s="66"/>
      <c r="H62" s="66"/>
      <c r="I62" s="66"/>
      <c r="J62" s="66"/>
      <c r="K62" s="67"/>
      <c r="L62" s="215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78"/>
      <c r="AF62" s="78"/>
      <c r="AG62" s="79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9"/>
      <c r="AU62" s="5"/>
      <c r="AV62" s="5"/>
      <c r="AW62" s="5"/>
      <c r="AX62" s="5"/>
      <c r="AY62" s="5"/>
      <c r="AZ62" s="5"/>
      <c r="BA62" s="5"/>
      <c r="BB62" s="5"/>
      <c r="BC62" s="5"/>
    </row>
    <row r="63" spans="1:55" ht="9.75" hidden="1" customHeight="1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</row>
    <row r="64" spans="1:55" ht="19.5" hidden="1" customHeight="1" x14ac:dyDescent="0.45">
      <c r="A64" s="5"/>
      <c r="B64" s="61" t="s">
        <v>8</v>
      </c>
      <c r="C64" s="62"/>
      <c r="D64" s="62"/>
      <c r="E64" s="62"/>
      <c r="F64" s="62"/>
      <c r="G64" s="62"/>
      <c r="H64" s="62"/>
      <c r="I64" s="63"/>
      <c r="J64" s="61" t="s">
        <v>9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3"/>
      <c r="AD64" s="61" t="s">
        <v>10</v>
      </c>
      <c r="AE64" s="62"/>
      <c r="AF64" s="62"/>
      <c r="AG64" s="63"/>
      <c r="AH64" s="61" t="s">
        <v>11</v>
      </c>
      <c r="AI64" s="62"/>
      <c r="AJ64" s="62"/>
      <c r="AK64" s="62"/>
      <c r="AL64" s="62"/>
      <c r="AM64" s="63"/>
      <c r="AN64" s="61" t="s">
        <v>57</v>
      </c>
      <c r="AO64" s="62"/>
      <c r="AP64" s="62"/>
      <c r="AQ64" s="323">
        <f>AQ11</f>
        <v>0</v>
      </c>
      <c r="AR64" s="323"/>
      <c r="AS64" s="323"/>
      <c r="AT64" s="323"/>
      <c r="AU64" s="323"/>
      <c r="AV64" s="323"/>
      <c r="AW64" s="323"/>
      <c r="AX64" s="323"/>
      <c r="AY64" s="324"/>
      <c r="AZ64" s="59" t="s">
        <v>13</v>
      </c>
      <c r="BA64" s="59"/>
      <c r="BB64" s="60"/>
      <c r="BC64" s="10"/>
    </row>
    <row r="65" spans="1:55" ht="19.5" hidden="1" customHeight="1" x14ac:dyDescent="0.45">
      <c r="A65" s="5"/>
      <c r="B65" s="226">
        <f>IF(B12="","",B12)</f>
        <v>45230</v>
      </c>
      <c r="C65" s="227"/>
      <c r="D65" s="227"/>
      <c r="E65" s="227"/>
      <c r="F65" s="227"/>
      <c r="G65" s="227"/>
      <c r="H65" s="227"/>
      <c r="I65" s="228"/>
      <c r="J65" s="229" t="str">
        <f>IF(J12="","",J12)</f>
        <v>ボールペン</v>
      </c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1"/>
      <c r="AD65" s="232">
        <f>IF(AD12="","",AD12)</f>
        <v>10</v>
      </c>
      <c r="AE65" s="233"/>
      <c r="AF65" s="233"/>
      <c r="AG65" s="234"/>
      <c r="AH65" s="235">
        <f>IF(AH12="","",AH12)</f>
        <v>100</v>
      </c>
      <c r="AI65" s="236"/>
      <c r="AJ65" s="236"/>
      <c r="AK65" s="236"/>
      <c r="AL65" s="236"/>
      <c r="AM65" s="237"/>
      <c r="AN65" s="235">
        <f>IF(AN12="","",AN12)</f>
        <v>1000</v>
      </c>
      <c r="AO65" s="236"/>
      <c r="AP65" s="236"/>
      <c r="AQ65" s="236"/>
      <c r="AR65" s="236"/>
      <c r="AS65" s="236"/>
      <c r="AT65" s="236"/>
      <c r="AU65" s="236"/>
      <c r="AV65" s="236"/>
      <c r="AW65" s="236"/>
      <c r="AX65" s="224" t="str">
        <f>IF(AX12="","",AX12)</f>
        <v>円</v>
      </c>
      <c r="AY65" s="225"/>
      <c r="AZ65" s="223">
        <f>IF(AZ12="","",AZ12)</f>
        <v>10</v>
      </c>
      <c r="BA65" s="224"/>
      <c r="BB65" s="225"/>
      <c r="BC65" s="11"/>
    </row>
    <row r="66" spans="1:55" ht="19.5" hidden="1" customHeight="1" x14ac:dyDescent="0.45">
      <c r="A66" s="5"/>
      <c r="B66" s="226">
        <f t="shared" ref="B66:B73" si="2">IF(B13="","",B13)</f>
        <v>45230</v>
      </c>
      <c r="C66" s="227"/>
      <c r="D66" s="227"/>
      <c r="E66" s="227"/>
      <c r="F66" s="227"/>
      <c r="G66" s="227"/>
      <c r="H66" s="227"/>
      <c r="I66" s="228"/>
      <c r="J66" s="229" t="str">
        <f t="shared" ref="J66:J73" si="3">IF(J13="","",J13)</f>
        <v>電池</v>
      </c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1"/>
      <c r="AD66" s="232">
        <f t="shared" ref="AD66:AD73" si="4">IF(AD13="","",AD13)</f>
        <v>50</v>
      </c>
      <c r="AE66" s="233"/>
      <c r="AF66" s="233"/>
      <c r="AG66" s="234"/>
      <c r="AH66" s="235">
        <f t="shared" ref="AH66:AH73" si="5">IF(AH13="","",AH13)</f>
        <v>200</v>
      </c>
      <c r="AI66" s="236"/>
      <c r="AJ66" s="236"/>
      <c r="AK66" s="236"/>
      <c r="AL66" s="236"/>
      <c r="AM66" s="237"/>
      <c r="AN66" s="235">
        <f t="shared" ref="AN66:AN73" si="6">IF(AN13="","",AN13)</f>
        <v>10000</v>
      </c>
      <c r="AO66" s="236"/>
      <c r="AP66" s="236"/>
      <c r="AQ66" s="236"/>
      <c r="AR66" s="236"/>
      <c r="AS66" s="236"/>
      <c r="AT66" s="236"/>
      <c r="AU66" s="236"/>
      <c r="AV66" s="236"/>
      <c r="AW66" s="236"/>
      <c r="AX66" s="224" t="str">
        <f t="shared" ref="AX66:AX73" si="7">IF(AX13="","",AX13)</f>
        <v>円</v>
      </c>
      <c r="AY66" s="225"/>
      <c r="AZ66" s="223">
        <f t="shared" ref="AZ66:AZ73" si="8">IF(AZ13="","",AZ13)</f>
        <v>10</v>
      </c>
      <c r="BA66" s="224"/>
      <c r="BB66" s="225"/>
      <c r="BC66" s="11"/>
    </row>
    <row r="67" spans="1:55" ht="19.5" hidden="1" customHeight="1" x14ac:dyDescent="0.45">
      <c r="A67" s="5"/>
      <c r="B67" s="226">
        <f t="shared" si="2"/>
        <v>45230</v>
      </c>
      <c r="C67" s="227"/>
      <c r="D67" s="227"/>
      <c r="E67" s="227"/>
      <c r="F67" s="227"/>
      <c r="G67" s="227"/>
      <c r="H67" s="227"/>
      <c r="I67" s="228"/>
      <c r="J67" s="229" t="str">
        <f t="shared" si="3"/>
        <v>来客用お茶（ペットボトル500ml）</v>
      </c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1"/>
      <c r="AD67" s="232">
        <f t="shared" si="4"/>
        <v>20</v>
      </c>
      <c r="AE67" s="233"/>
      <c r="AF67" s="233"/>
      <c r="AG67" s="234"/>
      <c r="AH67" s="235">
        <f t="shared" si="5"/>
        <v>162</v>
      </c>
      <c r="AI67" s="236"/>
      <c r="AJ67" s="236"/>
      <c r="AK67" s="236"/>
      <c r="AL67" s="236"/>
      <c r="AM67" s="237"/>
      <c r="AN67" s="235">
        <f t="shared" si="6"/>
        <v>3240</v>
      </c>
      <c r="AO67" s="236"/>
      <c r="AP67" s="236"/>
      <c r="AQ67" s="236"/>
      <c r="AR67" s="236"/>
      <c r="AS67" s="236"/>
      <c r="AT67" s="236"/>
      <c r="AU67" s="236"/>
      <c r="AV67" s="236"/>
      <c r="AW67" s="236"/>
      <c r="AX67" s="224" t="str">
        <f t="shared" si="7"/>
        <v>円</v>
      </c>
      <c r="AY67" s="225"/>
      <c r="AZ67" s="223">
        <f t="shared" si="8"/>
        <v>8</v>
      </c>
      <c r="BA67" s="224"/>
      <c r="BB67" s="225"/>
      <c r="BC67" s="11"/>
    </row>
    <row r="68" spans="1:55" ht="19.5" hidden="1" customHeight="1" x14ac:dyDescent="0.45">
      <c r="A68" s="5"/>
      <c r="B68" s="226">
        <f t="shared" si="2"/>
        <v>45230</v>
      </c>
      <c r="C68" s="227"/>
      <c r="D68" s="227"/>
      <c r="E68" s="227"/>
      <c r="F68" s="227"/>
      <c r="G68" s="227"/>
      <c r="H68" s="227"/>
      <c r="I68" s="228"/>
      <c r="J68" s="229" t="str">
        <f t="shared" si="3"/>
        <v>菓子類</v>
      </c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1"/>
      <c r="AD68" s="232">
        <f t="shared" si="4"/>
        <v>1</v>
      </c>
      <c r="AE68" s="233"/>
      <c r="AF68" s="233"/>
      <c r="AG68" s="234"/>
      <c r="AH68" s="235">
        <f t="shared" si="5"/>
        <v>21600</v>
      </c>
      <c r="AI68" s="236"/>
      <c r="AJ68" s="236"/>
      <c r="AK68" s="236"/>
      <c r="AL68" s="236"/>
      <c r="AM68" s="237"/>
      <c r="AN68" s="235">
        <f t="shared" si="6"/>
        <v>21600</v>
      </c>
      <c r="AO68" s="236"/>
      <c r="AP68" s="236"/>
      <c r="AQ68" s="236"/>
      <c r="AR68" s="236"/>
      <c r="AS68" s="236"/>
      <c r="AT68" s="236"/>
      <c r="AU68" s="236"/>
      <c r="AV68" s="236"/>
      <c r="AW68" s="236"/>
      <c r="AX68" s="224" t="str">
        <f t="shared" si="7"/>
        <v>円</v>
      </c>
      <c r="AY68" s="225"/>
      <c r="AZ68" s="223">
        <f t="shared" si="8"/>
        <v>8</v>
      </c>
      <c r="BA68" s="224"/>
      <c r="BB68" s="225"/>
      <c r="BC68" s="11"/>
    </row>
    <row r="69" spans="1:55" ht="19.5" hidden="1" customHeight="1" x14ac:dyDescent="0.45">
      <c r="A69" s="5"/>
      <c r="B69" s="226">
        <f t="shared" si="2"/>
        <v>45230</v>
      </c>
      <c r="C69" s="227"/>
      <c r="D69" s="227"/>
      <c r="E69" s="227"/>
      <c r="F69" s="227"/>
      <c r="G69" s="227"/>
      <c r="H69" s="227"/>
      <c r="I69" s="228"/>
      <c r="J69" s="229" t="str">
        <f t="shared" si="3"/>
        <v>○○保険令和５年分保険料</v>
      </c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1"/>
      <c r="AD69" s="232">
        <f t="shared" si="4"/>
        <v>1</v>
      </c>
      <c r="AE69" s="233"/>
      <c r="AF69" s="233"/>
      <c r="AG69" s="234"/>
      <c r="AH69" s="235">
        <f t="shared" si="5"/>
        <v>50000</v>
      </c>
      <c r="AI69" s="236"/>
      <c r="AJ69" s="236"/>
      <c r="AK69" s="236"/>
      <c r="AL69" s="236"/>
      <c r="AM69" s="237"/>
      <c r="AN69" s="235">
        <f t="shared" si="6"/>
        <v>50000</v>
      </c>
      <c r="AO69" s="236"/>
      <c r="AP69" s="236"/>
      <c r="AQ69" s="236"/>
      <c r="AR69" s="236"/>
      <c r="AS69" s="236"/>
      <c r="AT69" s="236"/>
      <c r="AU69" s="236"/>
      <c r="AV69" s="236"/>
      <c r="AW69" s="236"/>
      <c r="AX69" s="224" t="str">
        <f t="shared" si="7"/>
        <v>円</v>
      </c>
      <c r="AY69" s="225"/>
      <c r="AZ69" s="223">
        <f t="shared" si="8"/>
        <v>0</v>
      </c>
      <c r="BA69" s="224"/>
      <c r="BB69" s="225"/>
      <c r="BC69" s="11"/>
    </row>
    <row r="70" spans="1:55" ht="19.5" hidden="1" customHeight="1" x14ac:dyDescent="0.45">
      <c r="A70" s="5"/>
      <c r="B70" s="226" t="str">
        <f t="shared" si="2"/>
        <v/>
      </c>
      <c r="C70" s="227"/>
      <c r="D70" s="227"/>
      <c r="E70" s="227"/>
      <c r="F70" s="227"/>
      <c r="G70" s="227"/>
      <c r="H70" s="227"/>
      <c r="I70" s="228"/>
      <c r="J70" s="229" t="str">
        <f t="shared" si="3"/>
        <v/>
      </c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B70" s="230"/>
      <c r="AC70" s="231"/>
      <c r="AD70" s="232" t="str">
        <f t="shared" si="4"/>
        <v/>
      </c>
      <c r="AE70" s="233"/>
      <c r="AF70" s="233"/>
      <c r="AG70" s="234"/>
      <c r="AH70" s="235" t="str">
        <f t="shared" si="5"/>
        <v/>
      </c>
      <c r="AI70" s="236"/>
      <c r="AJ70" s="236"/>
      <c r="AK70" s="236"/>
      <c r="AL70" s="236"/>
      <c r="AM70" s="237"/>
      <c r="AN70" s="235" t="str">
        <f t="shared" si="6"/>
        <v/>
      </c>
      <c r="AO70" s="236"/>
      <c r="AP70" s="236"/>
      <c r="AQ70" s="236"/>
      <c r="AR70" s="236"/>
      <c r="AS70" s="236"/>
      <c r="AT70" s="236"/>
      <c r="AU70" s="236"/>
      <c r="AV70" s="236"/>
      <c r="AW70" s="236"/>
      <c r="AX70" s="224" t="str">
        <f t="shared" si="7"/>
        <v/>
      </c>
      <c r="AY70" s="225"/>
      <c r="AZ70" s="223" t="str">
        <f t="shared" si="8"/>
        <v/>
      </c>
      <c r="BA70" s="224"/>
      <c r="BB70" s="225"/>
      <c r="BC70" s="11"/>
    </row>
    <row r="71" spans="1:55" ht="19.5" hidden="1" customHeight="1" x14ac:dyDescent="0.45">
      <c r="A71" s="5"/>
      <c r="B71" s="226" t="str">
        <f t="shared" si="2"/>
        <v/>
      </c>
      <c r="C71" s="227"/>
      <c r="D71" s="227"/>
      <c r="E71" s="227"/>
      <c r="F71" s="227"/>
      <c r="G71" s="227"/>
      <c r="H71" s="227"/>
      <c r="I71" s="228"/>
      <c r="J71" s="229" t="str">
        <f t="shared" si="3"/>
        <v/>
      </c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1"/>
      <c r="AD71" s="232" t="str">
        <f t="shared" si="4"/>
        <v/>
      </c>
      <c r="AE71" s="233"/>
      <c r="AF71" s="233"/>
      <c r="AG71" s="234"/>
      <c r="AH71" s="235" t="str">
        <f t="shared" si="5"/>
        <v/>
      </c>
      <c r="AI71" s="236"/>
      <c r="AJ71" s="236"/>
      <c r="AK71" s="236"/>
      <c r="AL71" s="236"/>
      <c r="AM71" s="237"/>
      <c r="AN71" s="235" t="str">
        <f t="shared" si="6"/>
        <v/>
      </c>
      <c r="AO71" s="236"/>
      <c r="AP71" s="236"/>
      <c r="AQ71" s="236"/>
      <c r="AR71" s="236"/>
      <c r="AS71" s="236"/>
      <c r="AT71" s="236"/>
      <c r="AU71" s="236"/>
      <c r="AV71" s="236"/>
      <c r="AW71" s="236"/>
      <c r="AX71" s="224" t="str">
        <f t="shared" si="7"/>
        <v/>
      </c>
      <c r="AY71" s="225"/>
      <c r="AZ71" s="223" t="str">
        <f t="shared" si="8"/>
        <v/>
      </c>
      <c r="BA71" s="224"/>
      <c r="BB71" s="225"/>
      <c r="BC71" s="11"/>
    </row>
    <row r="72" spans="1:55" ht="19.5" hidden="1" customHeight="1" x14ac:dyDescent="0.45">
      <c r="A72" s="5"/>
      <c r="B72" s="226" t="str">
        <f t="shared" si="2"/>
        <v/>
      </c>
      <c r="C72" s="227"/>
      <c r="D72" s="227"/>
      <c r="E72" s="227"/>
      <c r="F72" s="227"/>
      <c r="G72" s="227"/>
      <c r="H72" s="227"/>
      <c r="I72" s="228"/>
      <c r="J72" s="229" t="str">
        <f t="shared" si="3"/>
        <v/>
      </c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1"/>
      <c r="AD72" s="232" t="str">
        <f t="shared" si="4"/>
        <v/>
      </c>
      <c r="AE72" s="233"/>
      <c r="AF72" s="233"/>
      <c r="AG72" s="234"/>
      <c r="AH72" s="235" t="str">
        <f t="shared" si="5"/>
        <v/>
      </c>
      <c r="AI72" s="236"/>
      <c r="AJ72" s="236"/>
      <c r="AK72" s="236"/>
      <c r="AL72" s="236"/>
      <c r="AM72" s="237"/>
      <c r="AN72" s="235" t="str">
        <f t="shared" si="6"/>
        <v/>
      </c>
      <c r="AO72" s="236"/>
      <c r="AP72" s="236"/>
      <c r="AQ72" s="236"/>
      <c r="AR72" s="236"/>
      <c r="AS72" s="236"/>
      <c r="AT72" s="236"/>
      <c r="AU72" s="236"/>
      <c r="AV72" s="236"/>
      <c r="AW72" s="236"/>
      <c r="AX72" s="224" t="str">
        <f t="shared" si="7"/>
        <v/>
      </c>
      <c r="AY72" s="225"/>
      <c r="AZ72" s="223" t="str">
        <f t="shared" si="8"/>
        <v/>
      </c>
      <c r="BA72" s="224"/>
      <c r="BB72" s="225"/>
      <c r="BC72" s="11"/>
    </row>
    <row r="73" spans="1:55" ht="19.5" hidden="1" customHeight="1" x14ac:dyDescent="0.45">
      <c r="A73" s="5"/>
      <c r="B73" s="226" t="str">
        <f t="shared" si="2"/>
        <v/>
      </c>
      <c r="C73" s="227"/>
      <c r="D73" s="227"/>
      <c r="E73" s="227"/>
      <c r="F73" s="227"/>
      <c r="G73" s="227"/>
      <c r="H73" s="227"/>
      <c r="I73" s="228"/>
      <c r="J73" s="229" t="str">
        <f t="shared" si="3"/>
        <v/>
      </c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1"/>
      <c r="AD73" s="232" t="str">
        <f t="shared" si="4"/>
        <v/>
      </c>
      <c r="AE73" s="233"/>
      <c r="AF73" s="233"/>
      <c r="AG73" s="234"/>
      <c r="AH73" s="235" t="str">
        <f t="shared" si="5"/>
        <v/>
      </c>
      <c r="AI73" s="236"/>
      <c r="AJ73" s="236"/>
      <c r="AK73" s="236"/>
      <c r="AL73" s="236"/>
      <c r="AM73" s="237"/>
      <c r="AN73" s="235" t="str">
        <f t="shared" si="6"/>
        <v/>
      </c>
      <c r="AO73" s="236"/>
      <c r="AP73" s="236"/>
      <c r="AQ73" s="236"/>
      <c r="AR73" s="236"/>
      <c r="AS73" s="236"/>
      <c r="AT73" s="236"/>
      <c r="AU73" s="236"/>
      <c r="AV73" s="236"/>
      <c r="AW73" s="236"/>
      <c r="AX73" s="224" t="str">
        <f t="shared" si="7"/>
        <v/>
      </c>
      <c r="AY73" s="225"/>
      <c r="AZ73" s="223" t="str">
        <f t="shared" si="8"/>
        <v/>
      </c>
      <c r="BA73" s="224"/>
      <c r="BB73" s="225"/>
      <c r="BC73" s="11"/>
    </row>
    <row r="74" spans="1:55" ht="19.5" hidden="1" customHeight="1" x14ac:dyDescent="0.45">
      <c r="A74" s="5"/>
      <c r="B74" s="98" t="s">
        <v>19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12"/>
    </row>
    <row r="75" spans="1:55" ht="9.75" hidden="1" customHeight="1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</row>
    <row r="76" spans="1:55" ht="24" hidden="1" customHeight="1" x14ac:dyDescent="0.45">
      <c r="A76" s="5"/>
      <c r="B76" s="60" t="str">
        <f>B23</f>
        <v>10％対象金額</v>
      </c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1"/>
      <c r="P76" s="104">
        <f>IF(P23="","",P23)</f>
        <v>12100</v>
      </c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5"/>
      <c r="AD76" s="106" t="s">
        <v>7</v>
      </c>
      <c r="AE76" s="107"/>
      <c r="AF76" s="59" t="s">
        <v>58</v>
      </c>
      <c r="AG76" s="59"/>
      <c r="AH76" s="59"/>
      <c r="AI76" s="59"/>
      <c r="AJ76" s="59"/>
      <c r="AK76" s="59"/>
      <c r="AL76" s="59"/>
      <c r="AM76" s="104">
        <f>IF(AM23="","",AM23)</f>
        <v>1210</v>
      </c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5"/>
      <c r="BA76" s="106" t="s">
        <v>7</v>
      </c>
      <c r="BB76" s="107"/>
      <c r="BC76" s="5"/>
    </row>
    <row r="77" spans="1:55" ht="24" hidden="1" customHeight="1" x14ac:dyDescent="0.45">
      <c r="A77" s="5"/>
      <c r="B77" s="60" t="str">
        <f>B24</f>
        <v xml:space="preserve"> ８％対象金額</v>
      </c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1"/>
      <c r="P77" s="104">
        <f>IF(P24="","",P24)</f>
        <v>26827</v>
      </c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5"/>
      <c r="AD77" s="106" t="s">
        <v>7</v>
      </c>
      <c r="AE77" s="107"/>
      <c r="AF77" s="59" t="s">
        <v>24</v>
      </c>
      <c r="AG77" s="59"/>
      <c r="AH77" s="59"/>
      <c r="AI77" s="59"/>
      <c r="AJ77" s="59"/>
      <c r="AK77" s="59"/>
      <c r="AL77" s="59"/>
      <c r="AM77" s="104">
        <f>IF(AM24="","",AM24)</f>
        <v>2146</v>
      </c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5"/>
      <c r="BA77" s="106" t="s">
        <v>7</v>
      </c>
      <c r="BB77" s="107"/>
      <c r="BC77" s="5"/>
    </row>
    <row r="78" spans="1:55" ht="13.5" hidden="1" customHeight="1" x14ac:dyDescent="0.45">
      <c r="A78" s="5"/>
      <c r="B78" s="242" t="s">
        <v>25</v>
      </c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3" t="e">
        <v>#VALUE!</v>
      </c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4" t="s">
        <v>7</v>
      </c>
      <c r="AE78" s="244"/>
      <c r="AF78" s="13"/>
      <c r="AG78" s="13"/>
      <c r="AH78" s="13"/>
      <c r="AI78" s="13"/>
      <c r="AJ78" s="13"/>
      <c r="AK78" s="13"/>
      <c r="AL78" s="14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5"/>
      <c r="BC78" s="5"/>
    </row>
    <row r="79" spans="1:55" ht="19.5" hidden="1" customHeight="1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</row>
    <row r="80" spans="1:55" ht="19.5" hidden="1" customHeight="1" x14ac:dyDescent="0.45">
      <c r="A80" s="5"/>
      <c r="B80" s="129" t="s">
        <v>59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5"/>
      <c r="W80" s="5"/>
      <c r="X80" s="5"/>
      <c r="Y80" s="5"/>
      <c r="Z80" s="5"/>
      <c r="AA80" s="5"/>
      <c r="AB80" s="15"/>
      <c r="AC80" s="5"/>
      <c r="AD80" s="5"/>
      <c r="AE80" s="5"/>
      <c r="AF80" s="44"/>
      <c r="AG80" s="44"/>
      <c r="AH80" s="44"/>
      <c r="AI80" s="44"/>
      <c r="AJ80" s="44"/>
      <c r="AK80" s="44"/>
      <c r="AL80" s="44"/>
      <c r="AM80" s="44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5"/>
      <c r="BC80" s="5"/>
    </row>
    <row r="81" spans="1:56" ht="19.5" hidden="1" customHeight="1" x14ac:dyDescent="0.45">
      <c r="A81" s="16"/>
      <c r="B81" s="16"/>
      <c r="C81" s="16"/>
      <c r="D81" s="16"/>
      <c r="E81" s="16"/>
      <c r="F81" s="16"/>
      <c r="G81" s="1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45"/>
      <c r="AG81" s="45"/>
      <c r="AH81" s="45"/>
      <c r="AI81" s="45"/>
      <c r="AJ81" s="45"/>
      <c r="AK81" s="45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32"/>
    </row>
    <row r="82" spans="1:56" ht="9.75" hidden="1" customHeight="1" x14ac:dyDescent="0.45">
      <c r="A82" s="130" t="s">
        <v>31</v>
      </c>
      <c r="B82" s="130"/>
      <c r="C82" s="130"/>
      <c r="D82" s="130"/>
      <c r="E82" s="130"/>
      <c r="F82" s="130"/>
      <c r="G82" s="140" t="s">
        <v>32</v>
      </c>
      <c r="H82" s="112" t="str">
        <f>H29</f>
        <v>桜川市○○○丁目〇番地</v>
      </c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45"/>
      <c r="AG82" s="45"/>
      <c r="AH82" s="45"/>
      <c r="AI82" s="45"/>
      <c r="AJ82" s="45"/>
      <c r="AK82" s="45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32"/>
    </row>
    <row r="83" spans="1:56" ht="9.75" hidden="1" customHeight="1" x14ac:dyDescent="0.45">
      <c r="A83" s="130"/>
      <c r="B83" s="130"/>
      <c r="C83" s="130"/>
      <c r="D83" s="130"/>
      <c r="E83" s="130"/>
      <c r="F83" s="130"/>
      <c r="G83" s="140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45"/>
      <c r="AG83" s="45"/>
      <c r="AH83" s="45"/>
      <c r="AI83" s="45"/>
      <c r="AJ83" s="45"/>
      <c r="AK83" s="45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32"/>
    </row>
    <row r="84" spans="1:56" ht="19.5" hidden="1" customHeight="1" x14ac:dyDescent="0.45">
      <c r="A84" s="130"/>
      <c r="B84" s="130"/>
      <c r="C84" s="130"/>
      <c r="D84" s="130"/>
      <c r="E84" s="130"/>
      <c r="F84" s="130"/>
      <c r="G84" s="140"/>
      <c r="H84" s="112">
        <f>H31</f>
        <v>0</v>
      </c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45"/>
      <c r="AG84" s="45"/>
      <c r="AH84" s="45"/>
      <c r="AI84" s="45"/>
      <c r="AJ84" s="45"/>
      <c r="AK84" s="45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32"/>
    </row>
    <row r="85" spans="1:56" ht="19.5" hidden="1" customHeight="1" x14ac:dyDescent="0.45">
      <c r="A85" s="19"/>
      <c r="B85" s="19"/>
      <c r="C85" s="19"/>
      <c r="D85" s="19"/>
      <c r="E85" s="19"/>
      <c r="F85" s="19"/>
      <c r="G85" s="1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45"/>
      <c r="AG85" s="45"/>
      <c r="AH85" s="45"/>
      <c r="AI85" s="45"/>
      <c r="AJ85" s="45"/>
      <c r="AK85" s="45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32"/>
    </row>
    <row r="86" spans="1:56" ht="19.5" hidden="1" customHeight="1" x14ac:dyDescent="0.45">
      <c r="A86" s="158" t="s">
        <v>39</v>
      </c>
      <c r="B86" s="158"/>
      <c r="C86" s="158"/>
      <c r="D86" s="158"/>
      <c r="E86" s="158"/>
      <c r="F86" s="158"/>
      <c r="G86" s="130" t="s">
        <v>32</v>
      </c>
      <c r="H86" s="112" t="str">
        <f>H33</f>
        <v>（株）○○サービス</v>
      </c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45"/>
      <c r="AG86" s="45"/>
      <c r="AH86" s="45"/>
      <c r="AI86" s="45"/>
      <c r="AJ86" s="45"/>
      <c r="AK86" s="45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32"/>
    </row>
    <row r="87" spans="1:56" ht="19.5" hidden="1" customHeight="1" x14ac:dyDescent="0.45">
      <c r="A87" s="158"/>
      <c r="B87" s="158"/>
      <c r="C87" s="158"/>
      <c r="D87" s="158"/>
      <c r="E87" s="158"/>
      <c r="F87" s="158"/>
      <c r="G87" s="130"/>
      <c r="H87" s="247" t="str">
        <f>H34</f>
        <v>代表取締役　●●　●●　　　　㊞</v>
      </c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47"/>
      <c r="AG87" s="47"/>
      <c r="AH87" s="47"/>
      <c r="AI87" s="47"/>
      <c r="AJ87" s="47"/>
      <c r="AK87" s="47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32"/>
    </row>
    <row r="88" spans="1:56" ht="15" hidden="1" customHeight="1" x14ac:dyDescent="0.45">
      <c r="A88" s="9"/>
      <c r="B88" s="9"/>
      <c r="C88" s="9"/>
      <c r="D88" s="9"/>
      <c r="E88" s="9"/>
      <c r="F88" s="9"/>
      <c r="G88" s="9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45"/>
      <c r="AG88" s="45"/>
      <c r="AH88" s="45"/>
      <c r="AI88" s="45"/>
      <c r="AJ88" s="45"/>
      <c r="AK88" s="45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32"/>
    </row>
    <row r="89" spans="1:56" ht="14.25" hidden="1" customHeight="1" x14ac:dyDescent="0.45">
      <c r="A89" s="151" t="s">
        <v>44</v>
      </c>
      <c r="B89" s="151"/>
      <c r="C89" s="151"/>
      <c r="D89" s="151"/>
      <c r="E89" s="151"/>
      <c r="F89" s="151"/>
      <c r="G89" s="21" t="s">
        <v>45</v>
      </c>
      <c r="H89" s="152" t="str">
        <f>H36</f>
        <v>0296-99-9999</v>
      </c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45"/>
      <c r="AG89" s="45"/>
      <c r="AH89" s="45"/>
      <c r="AI89" s="45"/>
      <c r="AJ89" s="45"/>
      <c r="AK89" s="45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32"/>
    </row>
    <row r="90" spans="1:56" ht="15" hidden="1" customHeight="1" x14ac:dyDescent="0.45">
      <c r="A90" s="5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7"/>
      <c r="AB90" s="6"/>
      <c r="AC90" s="6"/>
      <c r="AD90" s="6"/>
      <c r="AE90" s="23"/>
      <c r="AF90" s="45"/>
      <c r="AG90" s="45"/>
      <c r="AH90" s="45"/>
      <c r="AI90" s="45"/>
      <c r="AJ90" s="45"/>
      <c r="AK90" s="45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32"/>
    </row>
    <row r="91" spans="1:56" ht="19.5" hidden="1" customHeight="1" x14ac:dyDescent="0.45">
      <c r="A91" s="5"/>
      <c r="B91" s="24" t="s">
        <v>47</v>
      </c>
      <c r="C91" s="5"/>
      <c r="D91" s="2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7"/>
      <c r="AC91" s="7"/>
      <c r="AD91" s="7"/>
      <c r="AE91" s="7"/>
      <c r="AF91" s="7"/>
      <c r="AG91" s="245" t="s">
        <v>48</v>
      </c>
      <c r="AH91" s="245"/>
      <c r="AI91" s="245"/>
      <c r="AJ91" s="245"/>
      <c r="AK91" s="245"/>
      <c r="AL91" s="245"/>
      <c r="AM91" s="245"/>
      <c r="AN91" s="245"/>
      <c r="AO91" s="112" t="str">
        <f>AN38</f>
        <v>△△</v>
      </c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49"/>
    </row>
    <row r="92" spans="1:56" ht="7.5" hidden="1" customHeight="1" x14ac:dyDescent="0.45">
      <c r="A92" s="5"/>
      <c r="B92" s="199" t="str">
        <f>"T"</f>
        <v>T</v>
      </c>
      <c r="C92" s="200"/>
      <c r="D92" s="248">
        <f>D39</f>
        <v>1234567891234</v>
      </c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9"/>
      <c r="W92" s="26"/>
      <c r="X92" s="26"/>
      <c r="Y92" s="26"/>
      <c r="Z92" s="26"/>
      <c r="AA92" s="26"/>
      <c r="AB92" s="26"/>
      <c r="AC92" s="26"/>
      <c r="AD92" s="26"/>
      <c r="AE92" s="7"/>
      <c r="AF92" s="7"/>
      <c r="AG92" s="196"/>
      <c r="AH92" s="196"/>
      <c r="AI92" s="196"/>
      <c r="AJ92" s="196"/>
      <c r="AK92" s="196"/>
      <c r="AL92" s="196"/>
      <c r="AM92" s="196"/>
      <c r="AN92" s="19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46"/>
      <c r="BC92" s="246"/>
      <c r="BD92" s="49"/>
    </row>
    <row r="93" spans="1:56" ht="9.75" hidden="1" customHeight="1" x14ac:dyDescent="0.45">
      <c r="A93" s="5"/>
      <c r="B93" s="201"/>
      <c r="C93" s="202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1"/>
      <c r="W93" s="26"/>
      <c r="X93" s="26"/>
      <c r="Y93" s="26"/>
      <c r="Z93" s="26"/>
      <c r="AA93" s="26"/>
      <c r="AB93" s="26"/>
      <c r="AC93" s="26"/>
      <c r="AD93" s="26"/>
      <c r="AE93" s="7"/>
      <c r="AF93" s="7"/>
      <c r="AG93" s="195" t="s">
        <v>50</v>
      </c>
      <c r="AH93" s="195"/>
      <c r="AI93" s="195"/>
      <c r="AJ93" s="195"/>
      <c r="AK93" s="195"/>
      <c r="AL93" s="195"/>
      <c r="AM93" s="195"/>
      <c r="AN93" s="195"/>
      <c r="AO93" s="197" t="str">
        <f>AN40</f>
        <v>0296-99-9999</v>
      </c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</row>
    <row r="94" spans="1:56" ht="13.5" hidden="1" customHeight="1" x14ac:dyDescent="0.45">
      <c r="A94" s="5"/>
      <c r="B94" s="203"/>
      <c r="C94" s="204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3"/>
      <c r="W94" s="26"/>
      <c r="X94" s="26"/>
      <c r="Y94" s="26"/>
      <c r="Z94" s="26"/>
      <c r="AA94" s="26"/>
      <c r="AB94" s="26"/>
      <c r="AC94" s="26"/>
      <c r="AD94" s="26"/>
      <c r="AE94" s="7"/>
      <c r="AF94" s="7"/>
      <c r="AG94" s="196"/>
      <c r="AH94" s="196"/>
      <c r="AI94" s="196"/>
      <c r="AJ94" s="196"/>
      <c r="AK94" s="196"/>
      <c r="AL94" s="196"/>
      <c r="AM94" s="196"/>
      <c r="AN94" s="196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</row>
    <row r="95" spans="1:56" ht="13.5" customHeight="1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</row>
    <row r="96" spans="1:56" ht="13.5" customHeight="1" x14ac:dyDescent="0.45">
      <c r="A96" s="27"/>
      <c r="B96" s="27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</row>
    <row r="97" spans="1:54" ht="13.5" customHeight="1" x14ac:dyDescent="0.4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43"/>
      <c r="AO97" s="43"/>
      <c r="AP97" s="43"/>
      <c r="AQ97" s="43"/>
      <c r="AR97" s="43"/>
      <c r="AS97" s="32"/>
      <c r="AT97" s="32"/>
      <c r="AU97" s="32"/>
      <c r="AV97" s="32"/>
      <c r="AW97" s="32"/>
      <c r="AX97" s="32"/>
      <c r="AY97" s="32"/>
      <c r="AZ97" s="32"/>
      <c r="BA97" s="32"/>
      <c r="BB97" s="32"/>
    </row>
  </sheetData>
  <mergeCells count="248">
    <mergeCell ref="AG91:AN92"/>
    <mergeCell ref="AO91:BC92"/>
    <mergeCell ref="AG93:AN94"/>
    <mergeCell ref="AO93:BC94"/>
    <mergeCell ref="A86:F87"/>
    <mergeCell ref="G86:G87"/>
    <mergeCell ref="H86:AE86"/>
    <mergeCell ref="H87:AE87"/>
    <mergeCell ref="A89:F89"/>
    <mergeCell ref="H89:AE89"/>
    <mergeCell ref="B92:C94"/>
    <mergeCell ref="D92:V94"/>
    <mergeCell ref="B78:O78"/>
    <mergeCell ref="P78:AC78"/>
    <mergeCell ref="AD78:AE78"/>
    <mergeCell ref="B80:U80"/>
    <mergeCell ref="A82:F84"/>
    <mergeCell ref="G82:G84"/>
    <mergeCell ref="H82:AE83"/>
    <mergeCell ref="H84:AE84"/>
    <mergeCell ref="B77:O77"/>
    <mergeCell ref="P77:AC77"/>
    <mergeCell ref="AD77:AE77"/>
    <mergeCell ref="AF77:AL77"/>
    <mergeCell ref="AM77:AZ77"/>
    <mergeCell ref="BA77:BB77"/>
    <mergeCell ref="AZ73:BB73"/>
    <mergeCell ref="B74:BB74"/>
    <mergeCell ref="B76:O76"/>
    <mergeCell ref="P76:AC76"/>
    <mergeCell ref="AD76:AE76"/>
    <mergeCell ref="AF76:AL76"/>
    <mergeCell ref="AM76:AZ76"/>
    <mergeCell ref="BA76:BB76"/>
    <mergeCell ref="B73:I73"/>
    <mergeCell ref="J73:AC73"/>
    <mergeCell ref="AD73:AG73"/>
    <mergeCell ref="AH73:AM73"/>
    <mergeCell ref="AN73:AW73"/>
    <mergeCell ref="AX73:AY73"/>
    <mergeCell ref="AZ71:BB71"/>
    <mergeCell ref="B72:I72"/>
    <mergeCell ref="J72:AC72"/>
    <mergeCell ref="AD72:AG72"/>
    <mergeCell ref="AH72:AM72"/>
    <mergeCell ref="AN72:AW72"/>
    <mergeCell ref="AX72:AY72"/>
    <mergeCell ref="AZ72:BB72"/>
    <mergeCell ref="B71:I71"/>
    <mergeCell ref="J71:AC71"/>
    <mergeCell ref="AD71:AG71"/>
    <mergeCell ref="AH71:AM71"/>
    <mergeCell ref="AN71:AW71"/>
    <mergeCell ref="AX71:AY71"/>
    <mergeCell ref="AZ69:BB69"/>
    <mergeCell ref="B70:I70"/>
    <mergeCell ref="J70:AC70"/>
    <mergeCell ref="AD70:AG70"/>
    <mergeCell ref="AH70:AM70"/>
    <mergeCell ref="AN70:AW70"/>
    <mergeCell ref="AX70:AY70"/>
    <mergeCell ref="AZ70:BB70"/>
    <mergeCell ref="B69:I69"/>
    <mergeCell ref="J69:AC69"/>
    <mergeCell ref="AD69:AG69"/>
    <mergeCell ref="AH69:AM69"/>
    <mergeCell ref="AN69:AW69"/>
    <mergeCell ref="AX69:AY69"/>
    <mergeCell ref="AZ67:BB67"/>
    <mergeCell ref="B68:I68"/>
    <mergeCell ref="J68:AC68"/>
    <mergeCell ref="AD68:AG68"/>
    <mergeCell ref="AH68:AM68"/>
    <mergeCell ref="AN68:AW68"/>
    <mergeCell ref="AX68:AY68"/>
    <mergeCell ref="AZ68:BB68"/>
    <mergeCell ref="B67:I67"/>
    <mergeCell ref="J67:AC67"/>
    <mergeCell ref="AD67:AG67"/>
    <mergeCell ref="AH67:AM67"/>
    <mergeCell ref="AN67:AW67"/>
    <mergeCell ref="AX67:AY67"/>
    <mergeCell ref="AZ65:BB65"/>
    <mergeCell ref="B66:I66"/>
    <mergeCell ref="J66:AC66"/>
    <mergeCell ref="AD66:AG66"/>
    <mergeCell ref="AH66:AM66"/>
    <mergeCell ref="AN66:AW66"/>
    <mergeCell ref="AX66:AY66"/>
    <mergeCell ref="AZ66:BB66"/>
    <mergeCell ref="AH64:AM64"/>
    <mergeCell ref="AN64:AP64"/>
    <mergeCell ref="AQ64:AY64"/>
    <mergeCell ref="AZ64:BB64"/>
    <mergeCell ref="B65:I65"/>
    <mergeCell ref="J65:AC65"/>
    <mergeCell ref="AD65:AG65"/>
    <mergeCell ref="AH65:AM65"/>
    <mergeCell ref="AN65:AW65"/>
    <mergeCell ref="AX65:AY65"/>
    <mergeCell ref="B60:K62"/>
    <mergeCell ref="L60:AD62"/>
    <mergeCell ref="AE60:AG62"/>
    <mergeCell ref="B64:I64"/>
    <mergeCell ref="J64:AC64"/>
    <mergeCell ref="AD64:AG64"/>
    <mergeCell ref="W47:AL52"/>
    <mergeCell ref="AM47:BC48"/>
    <mergeCell ref="AM51:BC52"/>
    <mergeCell ref="R54:AJ56"/>
    <mergeCell ref="A55:Q58"/>
    <mergeCell ref="AN56:AQ57"/>
    <mergeCell ref="AR56:BC57"/>
    <mergeCell ref="R57:AJ58"/>
    <mergeCell ref="A47:E48"/>
    <mergeCell ref="F47:V48"/>
    <mergeCell ref="A45:E46"/>
    <mergeCell ref="F45:V46"/>
    <mergeCell ref="W45:BC46"/>
    <mergeCell ref="AF38:AM39"/>
    <mergeCell ref="AN38:BB39"/>
    <mergeCell ref="AF40:AM41"/>
    <mergeCell ref="AN40:BB41"/>
    <mergeCell ref="AF35:AK37"/>
    <mergeCell ref="AL35:BB37"/>
    <mergeCell ref="A36:F36"/>
    <mergeCell ref="H36:AE36"/>
    <mergeCell ref="B39:C41"/>
    <mergeCell ref="D39:V41"/>
    <mergeCell ref="G33:G34"/>
    <mergeCell ref="H33:AE33"/>
    <mergeCell ref="AF33:AK33"/>
    <mergeCell ref="AL33:BB33"/>
    <mergeCell ref="H34:AE34"/>
    <mergeCell ref="AF34:AK34"/>
    <mergeCell ref="AL34:BB34"/>
    <mergeCell ref="A33:F34"/>
    <mergeCell ref="AF30:AK31"/>
    <mergeCell ref="AL30:BB31"/>
    <mergeCell ref="H31:AE31"/>
    <mergeCell ref="AF32:AK32"/>
    <mergeCell ref="AL32:BB32"/>
    <mergeCell ref="A29:F31"/>
    <mergeCell ref="G29:G31"/>
    <mergeCell ref="H29:AE30"/>
    <mergeCell ref="B27:U27"/>
    <mergeCell ref="AF27:AM27"/>
    <mergeCell ref="AF28:AK29"/>
    <mergeCell ref="AL28:BB29"/>
    <mergeCell ref="AM24:AZ24"/>
    <mergeCell ref="BA24:BB24"/>
    <mergeCell ref="P25:AC25"/>
    <mergeCell ref="B25:J25"/>
    <mergeCell ref="K25:O25"/>
    <mergeCell ref="AD25:AE25"/>
    <mergeCell ref="B24:J24"/>
    <mergeCell ref="K24:O24"/>
    <mergeCell ref="P24:AC24"/>
    <mergeCell ref="AD24:AE24"/>
    <mergeCell ref="AF24:AL24"/>
    <mergeCell ref="K23:O23"/>
    <mergeCell ref="P23:AC23"/>
    <mergeCell ref="AD23:AE23"/>
    <mergeCell ref="AF23:AL23"/>
    <mergeCell ref="AM23:AZ23"/>
    <mergeCell ref="BA23:BB23"/>
    <mergeCell ref="B21:BB21"/>
    <mergeCell ref="B23:J23"/>
    <mergeCell ref="J20:AC20"/>
    <mergeCell ref="AD20:AG20"/>
    <mergeCell ref="AH20:AM20"/>
    <mergeCell ref="AN20:AW20"/>
    <mergeCell ref="AX20:AY20"/>
    <mergeCell ref="AZ20:BB20"/>
    <mergeCell ref="AX19:AY19"/>
    <mergeCell ref="AZ19:BB19"/>
    <mergeCell ref="B20:I20"/>
    <mergeCell ref="B19:I19"/>
    <mergeCell ref="J19:AC19"/>
    <mergeCell ref="AD19:AG19"/>
    <mergeCell ref="AH19:AM19"/>
    <mergeCell ref="AN19:AW19"/>
    <mergeCell ref="J18:AC18"/>
    <mergeCell ref="AD18:AG18"/>
    <mergeCell ref="AH18:AM18"/>
    <mergeCell ref="AN18:AW18"/>
    <mergeCell ref="AX18:AY18"/>
    <mergeCell ref="AZ18:BB18"/>
    <mergeCell ref="AX17:AY17"/>
    <mergeCell ref="AZ17:BB17"/>
    <mergeCell ref="B18:I18"/>
    <mergeCell ref="B17:I17"/>
    <mergeCell ref="J17:AC17"/>
    <mergeCell ref="AD17:AG17"/>
    <mergeCell ref="AH17:AM17"/>
    <mergeCell ref="AN17:AW17"/>
    <mergeCell ref="J16:AC16"/>
    <mergeCell ref="AD16:AG16"/>
    <mergeCell ref="AH16:AM16"/>
    <mergeCell ref="AN16:AW16"/>
    <mergeCell ref="AX16:AY16"/>
    <mergeCell ref="AZ16:BB16"/>
    <mergeCell ref="AX15:AY15"/>
    <mergeCell ref="AZ15:BB15"/>
    <mergeCell ref="B16:I16"/>
    <mergeCell ref="B15:I15"/>
    <mergeCell ref="J15:AC15"/>
    <mergeCell ref="AD15:AG15"/>
    <mergeCell ref="AH15:AM15"/>
    <mergeCell ref="AN15:AW15"/>
    <mergeCell ref="J14:AC14"/>
    <mergeCell ref="AD14:AG14"/>
    <mergeCell ref="AH14:AM14"/>
    <mergeCell ref="AN14:AW14"/>
    <mergeCell ref="AX14:AY14"/>
    <mergeCell ref="AZ14:BB14"/>
    <mergeCell ref="AX13:AY13"/>
    <mergeCell ref="AZ13:BB13"/>
    <mergeCell ref="B14:I14"/>
    <mergeCell ref="B13:I13"/>
    <mergeCell ref="J13:AC13"/>
    <mergeCell ref="AD13:AG13"/>
    <mergeCell ref="AH13:AM13"/>
    <mergeCell ref="AN13:AW13"/>
    <mergeCell ref="J12:AC12"/>
    <mergeCell ref="AD12:AG12"/>
    <mergeCell ref="AH12:AM12"/>
    <mergeCell ref="AN12:AW12"/>
    <mergeCell ref="AX12:AY12"/>
    <mergeCell ref="AZ12:BB12"/>
    <mergeCell ref="B12:I12"/>
    <mergeCell ref="B11:I11"/>
    <mergeCell ref="J11:AC11"/>
    <mergeCell ref="AD11:AG11"/>
    <mergeCell ref="AH11:AM11"/>
    <mergeCell ref="AN11:AS11"/>
    <mergeCell ref="B7:K9"/>
    <mergeCell ref="L7:AD9"/>
    <mergeCell ref="AE7:AG9"/>
    <mergeCell ref="AN3:AQ4"/>
    <mergeCell ref="AR3:BC4"/>
    <mergeCell ref="R4:AJ5"/>
    <mergeCell ref="AN5:AS6"/>
    <mergeCell ref="AT5:BC6"/>
    <mergeCell ref="R1:AJ3"/>
    <mergeCell ref="A2:Q5"/>
    <mergeCell ref="AT11:AY11"/>
    <mergeCell ref="AZ11:BB11"/>
  </mergeCells>
  <phoneticPr fontId="3"/>
  <dataValidations count="2">
    <dataValidation type="list" allowBlank="1" showInputMessage="1" showErrorMessage="1" sqref="AT11:AY11">
      <formula1>"（税込）,（税抜）"</formula1>
    </dataValidation>
    <dataValidation imeMode="halfKatakana" allowBlank="1" showInputMessage="1" showErrorMessage="1" sqref="AL34:BB34"/>
  </dataValidations>
  <printOptions horizontalCentered="1"/>
  <pageMargins left="0.82677165354330717" right="0.43307086614173229" top="0.55118110236220474" bottom="0.55118110236220474" header="0.31496062992125984" footer="0.31496062992125984"/>
  <pageSetup paperSize="9" scale="10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物品等①</vt:lpstr>
      <vt:lpstr>物品等②</vt:lpstr>
      <vt:lpstr>物品等①（記入例）</vt:lpstr>
      <vt:lpstr>物品等②!Print_Area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cp:lastPrinted>2023-09-19T02:43:32Z</cp:lastPrinted>
  <dcterms:created xsi:type="dcterms:W3CDTF">2023-08-01T05:01:54Z</dcterms:created>
  <dcterms:modified xsi:type="dcterms:W3CDTF">2023-09-22T01:35:56Z</dcterms:modified>
</cp:coreProperties>
</file>