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5856\Desktop\20220824人農地プラン地図\HP掲載\"/>
    </mc:Choice>
  </mc:AlternateContent>
  <bookViews>
    <workbookView xWindow="-15" yWindow="4875" windowWidth="24030" windowHeight="4920" tabRatio="730" activeTab="7"/>
  </bookViews>
  <sheets>
    <sheet name="真壁" sheetId="14" r:id="rId1"/>
    <sheet name="真壁２ " sheetId="29" r:id="rId2"/>
    <sheet name="谷貝" sheetId="15" r:id="rId3"/>
    <sheet name="谷貝２ " sheetId="30" r:id="rId4"/>
    <sheet name="樺穂" sheetId="17" r:id="rId5"/>
    <sheet name="樺穂２" sheetId="31" r:id="rId6"/>
    <sheet name="紫尾" sheetId="19" r:id="rId7"/>
    <sheet name="紫尾２" sheetId="32" r:id="rId8"/>
  </sheets>
  <definedNames>
    <definedName name="_xlnm._FilterDatabase" localSheetId="4" hidden="1">樺穂!$C$6:$W$34</definedName>
    <definedName name="_xlnm._FilterDatabase" localSheetId="6" hidden="1">紫尾!$A$6:$U$28</definedName>
    <definedName name="_xlnm._FilterDatabase" localSheetId="0" hidden="1">真壁!$A$6:$U$31</definedName>
    <definedName name="_xlnm._FilterDatabase" localSheetId="2" hidden="1">谷貝!$B$6:$V$38</definedName>
    <definedName name="_xlnm.Print_Area" localSheetId="4">樺穂!$C$1:$W$31</definedName>
    <definedName name="_xlnm.Print_Area" localSheetId="5">樺穂２!$A$1:$P$24</definedName>
    <definedName name="_xlnm.Print_Area" localSheetId="6">紫尾!$A$1:$U$25</definedName>
    <definedName name="_xlnm.Print_Area" localSheetId="7">紫尾２!$A$1:$P$24</definedName>
    <definedName name="_xlnm.Print_Area" localSheetId="0">真壁!$A$1:$V$31</definedName>
    <definedName name="_xlnm.Print_Area" localSheetId="1">'真壁２ '!$A$1:$P$24</definedName>
    <definedName name="_xlnm.Print_Area" localSheetId="2">谷貝!$B$1:$V$35</definedName>
    <definedName name="_xlnm.Print_Area" localSheetId="3">'谷貝２ '!$A$1:$P$24</definedName>
    <definedName name="_xlnm.Print_Titles" localSheetId="4">樺穂!$6:$9</definedName>
    <definedName name="_xlnm.Print_Titles" localSheetId="0">真壁!$6:$9</definedName>
    <definedName name="_xlnm.Print_Titles" localSheetId="2">谷貝!$6:$9</definedName>
  </definedNames>
  <calcPr calcId="162913"/>
  <fileRecoveryPr repairLoad="1"/>
</workbook>
</file>

<file path=xl/calcChain.xml><?xml version="1.0" encoding="utf-8"?>
<calcChain xmlns="http://schemas.openxmlformats.org/spreadsheetml/2006/main">
  <c r="G26" i="19" l="1"/>
  <c r="G28" i="19" s="1"/>
  <c r="C26" i="19"/>
  <c r="I32" i="17" l="1"/>
  <c r="I34" i="17" s="1"/>
  <c r="E32" i="17"/>
  <c r="H36" i="15" l="1"/>
  <c r="H38" i="15" s="1"/>
  <c r="D36" i="15"/>
</calcChain>
</file>

<file path=xl/sharedStrings.xml><?xml version="1.0" encoding="utf-8"?>
<sst xmlns="http://schemas.openxmlformats.org/spreadsheetml/2006/main" count="1285" uniqueCount="434">
  <si>
    <t>（参考様式１）</t>
    <rPh sb="1" eb="3">
      <t>サンコウ</t>
    </rPh>
    <rPh sb="3" eb="5">
      <t>ヨウシキ</t>
    </rPh>
    <phoneticPr fontId="4"/>
  </si>
  <si>
    <t>１．今後の地域の中心となる経営体（担い手）</t>
    <rPh sb="2" eb="4">
      <t>コンゴ</t>
    </rPh>
    <rPh sb="5" eb="7">
      <t>チイキ</t>
    </rPh>
    <rPh sb="8" eb="10">
      <t>チュウシン</t>
    </rPh>
    <rPh sb="13" eb="16">
      <t>ケイエイタイ</t>
    </rPh>
    <rPh sb="17" eb="18">
      <t>ニナ</t>
    </rPh>
    <rPh sb="19" eb="20">
      <t>テ</t>
    </rPh>
    <phoneticPr fontId="4"/>
  </si>
  <si>
    <t>属性</t>
    <rPh sb="0" eb="2">
      <t>ゾクセイ</t>
    </rPh>
    <phoneticPr fontId="4"/>
  </si>
  <si>
    <t>経営体
（氏名）</t>
    <rPh sb="0" eb="3">
      <t>ケイエイタイ</t>
    </rPh>
    <rPh sb="5" eb="7">
      <t>シメイ</t>
    </rPh>
    <phoneticPr fontId="4"/>
  </si>
  <si>
    <t>経営者・代表者の年齢</t>
    <rPh sb="0" eb="3">
      <t>ケイエイシャ</t>
    </rPh>
    <rPh sb="4" eb="7">
      <t>ダイヒョウシャ</t>
    </rPh>
    <rPh sb="8" eb="10">
      <t>ネンレイ</t>
    </rPh>
    <phoneticPr fontId="4"/>
  </si>
  <si>
    <t>構成員
（従業員）</t>
    <rPh sb="0" eb="3">
      <t>コウセイイン</t>
    </rPh>
    <rPh sb="5" eb="8">
      <t>ジュウギョウイン</t>
    </rPh>
    <phoneticPr fontId="4"/>
  </si>
  <si>
    <t>後継者の有無</t>
    <rPh sb="0" eb="3">
      <t>コウケイシャ</t>
    </rPh>
    <rPh sb="4" eb="6">
      <t>ウム</t>
    </rPh>
    <phoneticPr fontId="4"/>
  </si>
  <si>
    <t>農地中間管理機構からの借入希望の有無</t>
    <rPh sb="0" eb="2">
      <t>ノウチ</t>
    </rPh>
    <rPh sb="2" eb="4">
      <t>チュウカン</t>
    </rPh>
    <rPh sb="4" eb="6">
      <t>カンリ</t>
    </rPh>
    <rPh sb="6" eb="8">
      <t>キコウ</t>
    </rPh>
    <rPh sb="11" eb="13">
      <t>カリイレ</t>
    </rPh>
    <rPh sb="13" eb="15">
      <t>キボウ</t>
    </rPh>
    <rPh sb="16" eb="18">
      <t>ウム</t>
    </rPh>
    <phoneticPr fontId="4"/>
  </si>
  <si>
    <t>備考</t>
    <rPh sb="0" eb="2">
      <t>ビコウ</t>
    </rPh>
    <phoneticPr fontId="4"/>
  </si>
  <si>
    <t>スーパーL資金の金利負担軽減措置</t>
    <rPh sb="5" eb="7">
      <t>シキン</t>
    </rPh>
    <rPh sb="8" eb="10">
      <t>キンリ</t>
    </rPh>
    <rPh sb="10" eb="12">
      <t>フタン</t>
    </rPh>
    <rPh sb="12" eb="14">
      <t>ケイゲン</t>
    </rPh>
    <rPh sb="14" eb="16">
      <t>ソチ</t>
    </rPh>
    <phoneticPr fontId="4"/>
  </si>
  <si>
    <t>経営内容
（作目）</t>
    <rPh sb="0" eb="2">
      <t>ケイエイ</t>
    </rPh>
    <rPh sb="2" eb="4">
      <t>ナイヨウ</t>
    </rPh>
    <rPh sb="6" eb="8">
      <t>サクモク</t>
    </rPh>
    <phoneticPr fontId="4"/>
  </si>
  <si>
    <t>低コスト化・
法人化
等の取組</t>
    <phoneticPr fontId="4"/>
  </si>
  <si>
    <t>取組年度</t>
    <rPh sb="0" eb="2">
      <t>トリクミ</t>
    </rPh>
    <rPh sb="2" eb="4">
      <t>ネンド</t>
    </rPh>
    <phoneticPr fontId="4"/>
  </si>
  <si>
    <t>認農</t>
    <rPh sb="0" eb="1">
      <t>ニン</t>
    </rPh>
    <rPh sb="1" eb="2">
      <t>ノウ</t>
    </rPh>
    <phoneticPr fontId="4"/>
  </si>
  <si>
    <t>才</t>
    <rPh sb="0" eb="1">
      <t>サイ</t>
    </rPh>
    <phoneticPr fontId="4"/>
  </si>
  <si>
    <t>名</t>
    <rPh sb="0" eb="1">
      <t>メイ</t>
    </rPh>
    <phoneticPr fontId="4"/>
  </si>
  <si>
    <t>有</t>
    <rPh sb="0" eb="1">
      <t>ア</t>
    </rPh>
    <phoneticPr fontId="4"/>
  </si>
  <si>
    <t>規模拡大</t>
    <rPh sb="0" eb="2">
      <t>キボ</t>
    </rPh>
    <rPh sb="2" eb="4">
      <t>カクダイ</t>
    </rPh>
    <phoneticPr fontId="4"/>
  </si>
  <si>
    <t>認農法</t>
    <rPh sb="0" eb="1">
      <t>ニン</t>
    </rPh>
    <rPh sb="1" eb="2">
      <t>ノウ</t>
    </rPh>
    <rPh sb="2" eb="3">
      <t>ホウ</t>
    </rPh>
    <phoneticPr fontId="4"/>
  </si>
  <si>
    <t>２
（０）</t>
    <phoneticPr fontId="4"/>
  </si>
  <si>
    <t>無</t>
    <rPh sb="0" eb="1">
      <t>ナシ</t>
    </rPh>
    <phoneticPr fontId="4"/>
  </si>
  <si>
    <t>低コスト化</t>
    <rPh sb="0" eb="1">
      <t>テイ</t>
    </rPh>
    <rPh sb="4" eb="5">
      <t>カ</t>
    </rPh>
    <phoneticPr fontId="4"/>
  </si>
  <si>
    <t>水稲
麦
大豆</t>
    <rPh sb="0" eb="2">
      <t>スイトウ</t>
    </rPh>
    <rPh sb="3" eb="4">
      <t>ムギ</t>
    </rPh>
    <rPh sb="5" eb="7">
      <t>ダイズ</t>
    </rPh>
    <phoneticPr fontId="4"/>
  </si>
  <si>
    <t>無</t>
    <rPh sb="0" eb="1">
      <t>ナ</t>
    </rPh>
    <phoneticPr fontId="4"/>
  </si>
  <si>
    <t>水稲</t>
    <rPh sb="0" eb="2">
      <t>スイトウ</t>
    </rPh>
    <phoneticPr fontId="4"/>
  </si>
  <si>
    <t>有</t>
    <rPh sb="0" eb="1">
      <t>ユウ</t>
    </rPh>
    <phoneticPr fontId="4"/>
  </si>
  <si>
    <t>無</t>
    <rPh sb="0" eb="1">
      <t>ム</t>
    </rPh>
    <phoneticPr fontId="4"/>
  </si>
  <si>
    <t>有</t>
    <rPh sb="0" eb="1">
      <t>アリ</t>
    </rPh>
    <phoneticPr fontId="4"/>
  </si>
  <si>
    <t>低コスト化
規模拡大</t>
    <rPh sb="0" eb="1">
      <t>テイ</t>
    </rPh>
    <rPh sb="4" eb="5">
      <t>カ</t>
    </rPh>
    <rPh sb="6" eb="8">
      <t>キボ</t>
    </rPh>
    <rPh sb="8" eb="10">
      <t>カクダイ</t>
    </rPh>
    <phoneticPr fontId="4"/>
  </si>
  <si>
    <t>集</t>
    <rPh sb="0" eb="1">
      <t>シュウ</t>
    </rPh>
    <phoneticPr fontId="4"/>
  </si>
  <si>
    <t>地区外の
農業者</t>
    <rPh sb="0" eb="2">
      <t>チク</t>
    </rPh>
    <rPh sb="2" eb="3">
      <t>ガイ</t>
    </rPh>
    <rPh sb="5" eb="8">
      <t>ノウギョウシャ</t>
    </rPh>
    <phoneticPr fontId="4"/>
  </si>
  <si>
    <t>２．１から見た地域における担い手の確保状況</t>
    <rPh sb="5" eb="6">
      <t>ミ</t>
    </rPh>
    <rPh sb="7" eb="9">
      <t>チイキ</t>
    </rPh>
    <rPh sb="13" eb="14">
      <t>ニナ</t>
    </rPh>
    <rPh sb="15" eb="16">
      <t>テ</t>
    </rPh>
    <rPh sb="17" eb="19">
      <t>カクホ</t>
    </rPh>
    <rPh sb="19" eb="21">
      <t>ジョウキョウ</t>
    </rPh>
    <phoneticPr fontId="4"/>
  </si>
  <si>
    <t>担い手は十分確保されている／担い手はいるが十分ではない／担い手がいない</t>
    <rPh sb="0" eb="1">
      <t>ニナ</t>
    </rPh>
    <rPh sb="2" eb="3">
      <t>テ</t>
    </rPh>
    <rPh sb="4" eb="6">
      <t>ジュウブン</t>
    </rPh>
    <rPh sb="6" eb="8">
      <t>カクホ</t>
    </rPh>
    <rPh sb="14" eb="15">
      <t>ニナ</t>
    </rPh>
    <rPh sb="16" eb="17">
      <t>テ</t>
    </rPh>
    <rPh sb="21" eb="23">
      <t>ジュウブン</t>
    </rPh>
    <rPh sb="28" eb="29">
      <t>ニナ</t>
    </rPh>
    <rPh sb="30" eb="31">
      <t>テ</t>
    </rPh>
    <phoneticPr fontId="4"/>
  </si>
  <si>
    <t>市町村名</t>
    <rPh sb="0" eb="3">
      <t>シチョウソン</t>
    </rPh>
    <rPh sb="3" eb="4">
      <t>メイ</t>
    </rPh>
    <phoneticPr fontId="3"/>
  </si>
  <si>
    <t>集落／地域名</t>
    <rPh sb="0" eb="2">
      <t>シュウラク</t>
    </rPh>
    <rPh sb="3" eb="6">
      <t>チイキメイ</t>
    </rPh>
    <phoneticPr fontId="3"/>
  </si>
  <si>
    <t>桜川市</t>
    <rPh sb="0" eb="3">
      <t>サクラガワシ</t>
    </rPh>
    <phoneticPr fontId="3"/>
  </si>
  <si>
    <t>平成２５年３月</t>
    <rPh sb="0" eb="2">
      <t>ヘイセイ</t>
    </rPh>
    <rPh sb="4" eb="5">
      <t>ネン</t>
    </rPh>
    <rPh sb="6" eb="7">
      <t>ガツ</t>
    </rPh>
    <phoneticPr fontId="3"/>
  </si>
  <si>
    <t>才</t>
    <rPh sb="0" eb="1">
      <t>サイ</t>
    </rPh>
    <phoneticPr fontId="3"/>
  </si>
  <si>
    <t>名</t>
    <rPh sb="0" eb="1">
      <t>メイ</t>
    </rPh>
    <phoneticPr fontId="3"/>
  </si>
  <si>
    <t>有</t>
    <rPh sb="0" eb="1">
      <t>ア</t>
    </rPh>
    <phoneticPr fontId="3"/>
  </si>
  <si>
    <t>水稲
露地野菜</t>
    <rPh sb="0" eb="2">
      <t>スイトウ</t>
    </rPh>
    <rPh sb="3" eb="5">
      <t>ロジ</t>
    </rPh>
    <rPh sb="5" eb="7">
      <t>ヤサイ</t>
    </rPh>
    <phoneticPr fontId="4"/>
  </si>
  <si>
    <t xml:space="preserve">新規就農・
６次産業化・
高付加価値化・
複合化・
</t>
    <rPh sb="0" eb="2">
      <t>シンキ</t>
    </rPh>
    <rPh sb="2" eb="4">
      <t>シュウノウ</t>
    </rPh>
    <rPh sb="7" eb="8">
      <t>ジ</t>
    </rPh>
    <rPh sb="8" eb="11">
      <t>サンギョウカ</t>
    </rPh>
    <rPh sb="13" eb="16">
      <t>コウフカ</t>
    </rPh>
    <rPh sb="16" eb="19">
      <t>カチカ</t>
    </rPh>
    <rPh sb="21" eb="24">
      <t>フクゴウカ</t>
    </rPh>
    <phoneticPr fontId="4"/>
  </si>
  <si>
    <t>水稲
麦
大豆
そば</t>
    <rPh sb="0" eb="2">
      <t>スイトウ</t>
    </rPh>
    <rPh sb="3" eb="4">
      <t>ムギ</t>
    </rPh>
    <rPh sb="5" eb="7">
      <t>ダイズ</t>
    </rPh>
    <phoneticPr fontId="4"/>
  </si>
  <si>
    <t>無</t>
    <rPh sb="0" eb="1">
      <t>ナ</t>
    </rPh>
    <phoneticPr fontId="3"/>
  </si>
  <si>
    <t>認農</t>
    <rPh sb="0" eb="1">
      <t>ニン</t>
    </rPh>
    <rPh sb="1" eb="2">
      <t>ノウ</t>
    </rPh>
    <phoneticPr fontId="3"/>
  </si>
  <si>
    <t>規模拡大</t>
    <rPh sb="0" eb="2">
      <t>キボ</t>
    </rPh>
    <rPh sb="2" eb="4">
      <t>カクダイ</t>
    </rPh>
    <phoneticPr fontId="3"/>
  </si>
  <si>
    <t>その他
（　　　）</t>
    <rPh sb="2" eb="3">
      <t>タ</t>
    </rPh>
    <phoneticPr fontId="4"/>
  </si>
  <si>
    <t>人 ・ 農 地 プ ラ ン</t>
    <rPh sb="0" eb="1">
      <t>ヒト</t>
    </rPh>
    <rPh sb="4" eb="5">
      <t>ノウ</t>
    </rPh>
    <rPh sb="6" eb="7">
      <t>チ</t>
    </rPh>
    <phoneticPr fontId="4"/>
  </si>
  <si>
    <t>○</t>
  </si>
  <si>
    <t>水稲
麦
そば</t>
    <rPh sb="0" eb="2">
      <t>スイトウ</t>
    </rPh>
    <rPh sb="3" eb="4">
      <t>ムギ</t>
    </rPh>
    <phoneticPr fontId="4"/>
  </si>
  <si>
    <t>水稲
小麦</t>
    <rPh sb="0" eb="2">
      <t>スイトウ</t>
    </rPh>
    <rPh sb="3" eb="5">
      <t>コムギ</t>
    </rPh>
    <phoneticPr fontId="4"/>
  </si>
  <si>
    <t>水稲
ねぎ</t>
    <rPh sb="0" eb="2">
      <t>スイトウ</t>
    </rPh>
    <phoneticPr fontId="4"/>
  </si>
  <si>
    <t>水稲
飼料用米</t>
    <rPh sb="0" eb="2">
      <t>スイトウ</t>
    </rPh>
    <rPh sb="3" eb="6">
      <t>シリョウヨウ</t>
    </rPh>
    <rPh sb="6" eb="7">
      <t>マイ</t>
    </rPh>
    <phoneticPr fontId="4"/>
  </si>
  <si>
    <t>萩原　裕一</t>
    <rPh sb="3" eb="5">
      <t>ユウイチ</t>
    </rPh>
    <phoneticPr fontId="4"/>
  </si>
  <si>
    <t>長島　義夫</t>
    <rPh sb="0" eb="2">
      <t>ナガシマ</t>
    </rPh>
    <rPh sb="3" eb="5">
      <t>ヨシオ</t>
    </rPh>
    <phoneticPr fontId="4"/>
  </si>
  <si>
    <t>水稲
麦
大豆
そば
じゃがいも</t>
    <rPh sb="0" eb="2">
      <t>スイトウ</t>
    </rPh>
    <rPh sb="3" eb="4">
      <t>ムギ</t>
    </rPh>
    <rPh sb="5" eb="7">
      <t>ダイズ</t>
    </rPh>
    <phoneticPr fontId="4"/>
  </si>
  <si>
    <t>地区外の
農業者</t>
  </si>
  <si>
    <t>鈴木　隆</t>
    <rPh sb="0" eb="2">
      <t>スズキ</t>
    </rPh>
    <rPh sb="3" eb="4">
      <t>タカシ</t>
    </rPh>
    <phoneticPr fontId="4"/>
  </si>
  <si>
    <t>６次産業化
高付加価値化</t>
    <rPh sb="1" eb="2">
      <t>ジ</t>
    </rPh>
    <rPh sb="2" eb="4">
      <t>サンギョウ</t>
    </rPh>
    <rPh sb="4" eb="5">
      <t>カ</t>
    </rPh>
    <rPh sb="6" eb="7">
      <t>コウ</t>
    </rPh>
    <rPh sb="7" eb="9">
      <t>フカ</t>
    </rPh>
    <rPh sb="9" eb="11">
      <t>カチ</t>
    </rPh>
    <rPh sb="11" eb="12">
      <t>カ</t>
    </rPh>
    <phoneticPr fontId="4"/>
  </si>
  <si>
    <t>無</t>
    <rPh sb="0" eb="1">
      <t>ム</t>
    </rPh>
    <phoneticPr fontId="3"/>
  </si>
  <si>
    <t>高橋　忠</t>
    <rPh sb="3" eb="4">
      <t>タダシ</t>
    </rPh>
    <phoneticPr fontId="4"/>
  </si>
  <si>
    <t>水稲
大麦</t>
    <rPh sb="0" eb="2">
      <t>スイトウ</t>
    </rPh>
    <rPh sb="3" eb="5">
      <t>オオムギ</t>
    </rPh>
    <phoneticPr fontId="4"/>
  </si>
  <si>
    <t>増渕　茂</t>
    <rPh sb="0" eb="2">
      <t>マスブチ</t>
    </rPh>
    <rPh sb="3" eb="4">
      <t>シゲル</t>
    </rPh>
    <phoneticPr fontId="4"/>
  </si>
  <si>
    <t>水稲
麦
大豆
そば
野菜</t>
    <rPh sb="0" eb="2">
      <t>スイトウ</t>
    </rPh>
    <rPh sb="3" eb="4">
      <t>ムギ</t>
    </rPh>
    <rPh sb="5" eb="7">
      <t>ダイズ</t>
    </rPh>
    <rPh sb="11" eb="13">
      <t>ヤサイ</t>
    </rPh>
    <phoneticPr fontId="4"/>
  </si>
  <si>
    <t>法人化
規模拡大
低コスト化</t>
    <rPh sb="0" eb="2">
      <t>ホウジン</t>
    </rPh>
    <rPh sb="2" eb="3">
      <t>カ</t>
    </rPh>
    <rPh sb="4" eb="6">
      <t>キボ</t>
    </rPh>
    <rPh sb="6" eb="8">
      <t>カクダイ</t>
    </rPh>
    <rPh sb="9" eb="10">
      <t>テイ</t>
    </rPh>
    <rPh sb="13" eb="14">
      <t>カ</t>
    </rPh>
    <phoneticPr fontId="4"/>
  </si>
  <si>
    <t>水稲
大豆
じゃがいも</t>
    <rPh sb="0" eb="2">
      <t>スイトウ</t>
    </rPh>
    <rPh sb="3" eb="5">
      <t>ダイズ</t>
    </rPh>
    <phoneticPr fontId="4"/>
  </si>
  <si>
    <t>大塚　敦司</t>
    <rPh sb="0" eb="2">
      <t>オオツカ</t>
    </rPh>
    <rPh sb="3" eb="5">
      <t>アツシ</t>
    </rPh>
    <phoneticPr fontId="4"/>
  </si>
  <si>
    <t>小松菜
キャベツ</t>
    <rPh sb="0" eb="3">
      <t>コマツナ</t>
    </rPh>
    <phoneticPr fontId="3"/>
  </si>
  <si>
    <t>株式会社ヤッカ
代表取締役
勝俣　良</t>
    <rPh sb="0" eb="2">
      <t>カブシキ</t>
    </rPh>
    <rPh sb="2" eb="4">
      <t>カイシャ</t>
    </rPh>
    <rPh sb="8" eb="10">
      <t>ダイヒョウ</t>
    </rPh>
    <rPh sb="10" eb="12">
      <t>トリシマリ</t>
    </rPh>
    <rPh sb="12" eb="13">
      <t>ヤク</t>
    </rPh>
    <rPh sb="14" eb="16">
      <t>カツマタ</t>
    </rPh>
    <rPh sb="17" eb="18">
      <t>ヨ</t>
    </rPh>
    <phoneticPr fontId="3"/>
  </si>
  <si>
    <t>認農法</t>
    <rPh sb="0" eb="1">
      <t>ニン</t>
    </rPh>
    <rPh sb="1" eb="3">
      <t>ノウホウ</t>
    </rPh>
    <phoneticPr fontId="3"/>
  </si>
  <si>
    <t>今井　浩一</t>
    <rPh sb="0" eb="2">
      <t>イマイ</t>
    </rPh>
    <rPh sb="3" eb="5">
      <t>コウイチ</t>
    </rPh>
    <phoneticPr fontId="3"/>
  </si>
  <si>
    <t>水稲
施設園芸</t>
    <rPh sb="0" eb="2">
      <t>スイトウ</t>
    </rPh>
    <rPh sb="3" eb="5">
      <t>シセツ</t>
    </rPh>
    <rPh sb="5" eb="7">
      <t>エンゲイ</t>
    </rPh>
    <phoneticPr fontId="4"/>
  </si>
  <si>
    <t>人・農地プラン</t>
    <rPh sb="0" eb="1">
      <t>ヒト</t>
    </rPh>
    <rPh sb="2" eb="4">
      <t>ノウチ</t>
    </rPh>
    <phoneticPr fontId="3"/>
  </si>
  <si>
    <t>真壁地区</t>
    <rPh sb="0" eb="2">
      <t>マカベ</t>
    </rPh>
    <rPh sb="2" eb="4">
      <t>チク</t>
    </rPh>
    <phoneticPr fontId="4"/>
  </si>
  <si>
    <t>真壁地区</t>
    <rPh sb="0" eb="2">
      <t>マカベ</t>
    </rPh>
    <rPh sb="2" eb="4">
      <t>チク</t>
    </rPh>
    <phoneticPr fontId="3"/>
  </si>
  <si>
    <t>臼井　利一</t>
    <rPh sb="0" eb="2">
      <t>ウスイ</t>
    </rPh>
    <rPh sb="3" eb="5">
      <t>リイチ</t>
    </rPh>
    <phoneticPr fontId="4"/>
  </si>
  <si>
    <t>成牛
育成牛
飼料作物</t>
    <rPh sb="0" eb="2">
      <t>セイギュウ</t>
    </rPh>
    <rPh sb="3" eb="5">
      <t>イクセイ</t>
    </rPh>
    <rPh sb="5" eb="6">
      <t>ギュウ</t>
    </rPh>
    <rPh sb="7" eb="9">
      <t>シリョウ</t>
    </rPh>
    <rPh sb="9" eb="11">
      <t>サクモツ</t>
    </rPh>
    <phoneticPr fontId="4"/>
  </si>
  <si>
    <t>頭
頭
ha</t>
    <rPh sb="0" eb="1">
      <t>トウ</t>
    </rPh>
    <rPh sb="2" eb="3">
      <t>トウ</t>
    </rPh>
    <phoneticPr fontId="4"/>
  </si>
  <si>
    <t>山中　義宏</t>
    <rPh sb="0" eb="2">
      <t>ヤマナカ</t>
    </rPh>
    <rPh sb="3" eb="5">
      <t>ヨシヒロ</t>
    </rPh>
    <phoneticPr fontId="4"/>
  </si>
  <si>
    <t>塚田　英雄</t>
    <rPh sb="0" eb="2">
      <t>ツカダ</t>
    </rPh>
    <rPh sb="3" eb="5">
      <t>ヒデオ</t>
    </rPh>
    <phoneticPr fontId="4"/>
  </si>
  <si>
    <t>榎戸　一夫</t>
  </si>
  <si>
    <t>榎戸　陸</t>
    <rPh sb="3" eb="4">
      <t>リク</t>
    </rPh>
    <phoneticPr fontId="4"/>
  </si>
  <si>
    <t>水稲、麦、大豆、そば</t>
    <rPh sb="0" eb="2">
      <t>スイトウ</t>
    </rPh>
    <rPh sb="3" eb="4">
      <t>ムギ</t>
    </rPh>
    <rPh sb="5" eb="7">
      <t>ダイズ</t>
    </rPh>
    <phoneticPr fontId="4"/>
  </si>
  <si>
    <t>木村　伸生</t>
    <rPh sb="0" eb="2">
      <t>キムラ</t>
    </rPh>
    <rPh sb="3" eb="5">
      <t>ノブオ</t>
    </rPh>
    <phoneticPr fontId="4"/>
  </si>
  <si>
    <t>花き
水稲
野菜</t>
    <rPh sb="0" eb="1">
      <t>ハナ</t>
    </rPh>
    <rPh sb="3" eb="5">
      <t>スイトウ</t>
    </rPh>
    <rPh sb="6" eb="8">
      <t>ヤサイ</t>
    </rPh>
    <phoneticPr fontId="4"/>
  </si>
  <si>
    <t>高付加価値
複合化
規模拡大</t>
    <rPh sb="0" eb="1">
      <t>コウ</t>
    </rPh>
    <rPh sb="1" eb="3">
      <t>フカ</t>
    </rPh>
    <rPh sb="3" eb="5">
      <t>カチ</t>
    </rPh>
    <rPh sb="6" eb="9">
      <t>フクゴウカ</t>
    </rPh>
    <rPh sb="10" eb="12">
      <t>キボ</t>
    </rPh>
    <rPh sb="12" eb="14">
      <t>カクダイ</t>
    </rPh>
    <phoneticPr fontId="3"/>
  </si>
  <si>
    <t>塚原　一俊</t>
    <rPh sb="0" eb="2">
      <t>ツカハラ</t>
    </rPh>
    <rPh sb="3" eb="4">
      <t>イチ</t>
    </rPh>
    <rPh sb="4" eb="5">
      <t>トシ</t>
    </rPh>
    <phoneticPr fontId="3"/>
  </si>
  <si>
    <t>主食用米
飼料用米
ねぎ</t>
    <rPh sb="0" eb="2">
      <t>シュショク</t>
    </rPh>
    <rPh sb="2" eb="3">
      <t>ヨウ</t>
    </rPh>
    <rPh sb="3" eb="4">
      <t>マイ</t>
    </rPh>
    <rPh sb="5" eb="8">
      <t>シリョウヨウ</t>
    </rPh>
    <rPh sb="8" eb="9">
      <t>マイ</t>
    </rPh>
    <phoneticPr fontId="3"/>
  </si>
  <si>
    <t>主食用米
飼料用米
ねぎ</t>
    <rPh sb="0" eb="3">
      <t>シュショクヨウ</t>
    </rPh>
    <rPh sb="3" eb="4">
      <t>マイ</t>
    </rPh>
    <rPh sb="5" eb="8">
      <t>シリョウヨウ</t>
    </rPh>
    <rPh sb="8" eb="9">
      <t>マイ</t>
    </rPh>
    <phoneticPr fontId="3"/>
  </si>
  <si>
    <t>藤田　政人</t>
    <rPh sb="0" eb="2">
      <t>フジタ</t>
    </rPh>
    <rPh sb="3" eb="5">
      <t>マサト</t>
    </rPh>
    <phoneticPr fontId="4"/>
  </si>
  <si>
    <t>高付加価値化
複合化
低コスト化
規模拡大</t>
    <rPh sb="0" eb="1">
      <t>コウ</t>
    </rPh>
    <rPh sb="1" eb="3">
      <t>フカ</t>
    </rPh>
    <rPh sb="3" eb="5">
      <t>カチ</t>
    </rPh>
    <rPh sb="5" eb="6">
      <t>カ</t>
    </rPh>
    <rPh sb="7" eb="9">
      <t>フクゴウ</t>
    </rPh>
    <rPh sb="9" eb="10">
      <t>カ</t>
    </rPh>
    <rPh sb="11" eb="12">
      <t>テイ</t>
    </rPh>
    <rPh sb="15" eb="16">
      <t>カ</t>
    </rPh>
    <rPh sb="17" eb="19">
      <t>キボ</t>
    </rPh>
    <rPh sb="19" eb="21">
      <t>カクダイ</t>
    </rPh>
    <phoneticPr fontId="4"/>
  </si>
  <si>
    <t>谷貝地区</t>
    <rPh sb="0" eb="1">
      <t>タニ</t>
    </rPh>
    <rPh sb="1" eb="2">
      <t>カイ</t>
    </rPh>
    <rPh sb="2" eb="4">
      <t>チク</t>
    </rPh>
    <phoneticPr fontId="3"/>
  </si>
  <si>
    <t>水稲
キュウリ
ミニトマト</t>
    <rPh sb="0" eb="2">
      <t>スイトウ</t>
    </rPh>
    <phoneticPr fontId="4"/>
  </si>
  <si>
    <t>増渕　正夫</t>
    <rPh sb="0" eb="2">
      <t>マスブチ</t>
    </rPh>
    <rPh sb="3" eb="5">
      <t>マサオ</t>
    </rPh>
    <phoneticPr fontId="4"/>
  </si>
  <si>
    <t>水稲
麦
大豆
たばこ</t>
    <rPh sb="0" eb="2">
      <t>スイトウ</t>
    </rPh>
    <rPh sb="3" eb="4">
      <t>ムギ</t>
    </rPh>
    <rPh sb="5" eb="7">
      <t>ダイズ</t>
    </rPh>
    <phoneticPr fontId="4"/>
  </si>
  <si>
    <t>水稲
スイカ
トマト</t>
    <rPh sb="0" eb="2">
      <t>スイトウ</t>
    </rPh>
    <phoneticPr fontId="4"/>
  </si>
  <si>
    <t>石川　勝利</t>
    <rPh sb="0" eb="2">
      <t>イシカワ</t>
    </rPh>
    <rPh sb="3" eb="5">
      <t>カツトシ</t>
    </rPh>
    <phoneticPr fontId="4"/>
  </si>
  <si>
    <t>藤田　健彦</t>
    <rPh sb="0" eb="2">
      <t>フジタ</t>
    </rPh>
    <rPh sb="3" eb="5">
      <t>タケヒコ</t>
    </rPh>
    <phoneticPr fontId="4"/>
  </si>
  <si>
    <t>荒山　光夫</t>
    <rPh sb="0" eb="2">
      <t>アラヤマ</t>
    </rPh>
    <rPh sb="3" eb="5">
      <t>ミツオ</t>
    </rPh>
    <phoneticPr fontId="4"/>
  </si>
  <si>
    <t>水稲
メロン
スイカ
その他野菜</t>
    <rPh sb="0" eb="2">
      <t>スイトウ</t>
    </rPh>
    <rPh sb="13" eb="14">
      <t>タ</t>
    </rPh>
    <rPh sb="14" eb="16">
      <t>ヤサイ</t>
    </rPh>
    <phoneticPr fontId="4"/>
  </si>
  <si>
    <t>藤田　益弘</t>
    <rPh sb="0" eb="2">
      <t>フジタ</t>
    </rPh>
    <rPh sb="3" eb="5">
      <t>マスヒロ</t>
    </rPh>
    <phoneticPr fontId="3"/>
  </si>
  <si>
    <t>新規就農
高付加価値化
低コスト化</t>
    <rPh sb="0" eb="2">
      <t>シンキ</t>
    </rPh>
    <rPh sb="2" eb="4">
      <t>シュウノウ</t>
    </rPh>
    <rPh sb="5" eb="11">
      <t>コウフカカチカ</t>
    </rPh>
    <rPh sb="12" eb="13">
      <t>テイ</t>
    </rPh>
    <rPh sb="16" eb="17">
      <t>カ</t>
    </rPh>
    <phoneticPr fontId="3"/>
  </si>
  <si>
    <t>有限会社真壁興農
（市村　好雄）</t>
    <rPh sb="0" eb="2">
      <t>ユウゲン</t>
    </rPh>
    <rPh sb="2" eb="4">
      <t>カイシャ</t>
    </rPh>
    <rPh sb="4" eb="6">
      <t>マカベ</t>
    </rPh>
    <rPh sb="6" eb="7">
      <t>キョウ</t>
    </rPh>
    <rPh sb="7" eb="8">
      <t>ノウ</t>
    </rPh>
    <rPh sb="10" eb="12">
      <t>イチムラ</t>
    </rPh>
    <rPh sb="13" eb="15">
      <t>ヨシオ</t>
    </rPh>
    <phoneticPr fontId="4"/>
  </si>
  <si>
    <t>複合化
低コスト化</t>
    <rPh sb="0" eb="3">
      <t>フクゴウカ</t>
    </rPh>
    <rPh sb="4" eb="5">
      <t>テイ</t>
    </rPh>
    <rPh sb="8" eb="9">
      <t>カ</t>
    </rPh>
    <phoneticPr fontId="4"/>
  </si>
  <si>
    <t>谷貝地区</t>
    <rPh sb="0" eb="2">
      <t>ヤガイ</t>
    </rPh>
    <rPh sb="2" eb="4">
      <t>チク</t>
    </rPh>
    <phoneticPr fontId="4"/>
  </si>
  <si>
    <t>樺穂地区</t>
    <rPh sb="0" eb="1">
      <t>カバ</t>
    </rPh>
    <rPh sb="1" eb="2">
      <t>ホ</t>
    </rPh>
    <rPh sb="2" eb="4">
      <t>チク</t>
    </rPh>
    <phoneticPr fontId="3"/>
  </si>
  <si>
    <t>飼料作
搾乳牛
育成牛</t>
    <rPh sb="0" eb="2">
      <t>シリョウ</t>
    </rPh>
    <rPh sb="2" eb="3">
      <t>サク</t>
    </rPh>
    <rPh sb="4" eb="6">
      <t>サクニュウ</t>
    </rPh>
    <rPh sb="6" eb="7">
      <t>ギュウ</t>
    </rPh>
    <rPh sb="8" eb="10">
      <t>イクセイ</t>
    </rPh>
    <rPh sb="10" eb="11">
      <t>ギュウ</t>
    </rPh>
    <phoneticPr fontId="4"/>
  </si>
  <si>
    <t>ha
頭
頭</t>
    <rPh sb="3" eb="4">
      <t>トウ</t>
    </rPh>
    <rPh sb="5" eb="6">
      <t>トウ</t>
    </rPh>
    <phoneticPr fontId="4"/>
  </si>
  <si>
    <t>富田　房幸</t>
    <rPh sb="0" eb="2">
      <t>トミタ</t>
    </rPh>
    <rPh sb="3" eb="4">
      <t>フサ</t>
    </rPh>
    <rPh sb="4" eb="5">
      <t>ユキ</t>
    </rPh>
    <phoneticPr fontId="4"/>
  </si>
  <si>
    <t>渡辺　均</t>
    <rPh sb="0" eb="2">
      <t>ワタナベ</t>
    </rPh>
    <rPh sb="3" eb="4">
      <t>ヒトシ</t>
    </rPh>
    <phoneticPr fontId="4"/>
  </si>
  <si>
    <t>水稲
野菜類</t>
    <rPh sb="0" eb="2">
      <t>スイトウ</t>
    </rPh>
    <rPh sb="3" eb="5">
      <t>ヤサイ</t>
    </rPh>
    <rPh sb="5" eb="6">
      <t>ルイ</t>
    </rPh>
    <phoneticPr fontId="4"/>
  </si>
  <si>
    <t>潮田　新正</t>
    <rPh sb="0" eb="2">
      <t>ウシオダ</t>
    </rPh>
    <rPh sb="3" eb="4">
      <t>シン</t>
    </rPh>
    <rPh sb="4" eb="5">
      <t>タダ</t>
    </rPh>
    <phoneticPr fontId="3"/>
  </si>
  <si>
    <t>水稲
ネギ</t>
    <rPh sb="0" eb="2">
      <t>スイトウ</t>
    </rPh>
    <phoneticPr fontId="3"/>
  </si>
  <si>
    <t>水稲
飼料米</t>
    <rPh sb="0" eb="2">
      <t>スイトウ</t>
    </rPh>
    <rPh sb="3" eb="5">
      <t>シリョウ</t>
    </rPh>
    <rPh sb="5" eb="6">
      <t>マイ</t>
    </rPh>
    <phoneticPr fontId="3"/>
  </si>
  <si>
    <t>水稲
飼料米
輸出米</t>
    <rPh sb="7" eb="9">
      <t>ユシュツ</t>
    </rPh>
    <rPh sb="9" eb="10">
      <t>コメ</t>
    </rPh>
    <phoneticPr fontId="3"/>
  </si>
  <si>
    <t>樺穂地区</t>
    <rPh sb="0" eb="1">
      <t>カバ</t>
    </rPh>
    <rPh sb="1" eb="2">
      <t>ホ</t>
    </rPh>
    <rPh sb="2" eb="4">
      <t>チク</t>
    </rPh>
    <phoneticPr fontId="4"/>
  </si>
  <si>
    <t>1
（０）</t>
    <phoneticPr fontId="4"/>
  </si>
  <si>
    <t>吉原　文雄</t>
    <rPh sb="0" eb="2">
      <t>ヨシワラ</t>
    </rPh>
    <rPh sb="3" eb="5">
      <t>フミオ</t>
    </rPh>
    <phoneticPr fontId="4"/>
  </si>
  <si>
    <t>大関　哲男</t>
    <rPh sb="4" eb="5">
      <t>オトコ</t>
    </rPh>
    <phoneticPr fontId="4"/>
  </si>
  <si>
    <t>藤田　敏彦</t>
    <rPh sb="0" eb="2">
      <t>フジタ</t>
    </rPh>
    <rPh sb="3" eb="5">
      <t>トシヒコ</t>
    </rPh>
    <phoneticPr fontId="4"/>
  </si>
  <si>
    <t>複合化</t>
    <rPh sb="0" eb="2">
      <t>フクゴウ</t>
    </rPh>
    <rPh sb="2" eb="3">
      <t>カ</t>
    </rPh>
    <phoneticPr fontId="4"/>
  </si>
  <si>
    <t>深谷　光雄</t>
    <rPh sb="0" eb="2">
      <t>フカヤ</t>
    </rPh>
    <rPh sb="3" eb="5">
      <t>ミツオ</t>
    </rPh>
    <phoneticPr fontId="4"/>
  </si>
  <si>
    <t xml:space="preserve">
新規就農・
６次産業化・
高付加価値化・
複合化・
</t>
    <rPh sb="1" eb="3">
      <t>シンキ</t>
    </rPh>
    <rPh sb="3" eb="5">
      <t>シュウノウ</t>
    </rPh>
    <rPh sb="8" eb="9">
      <t>ジ</t>
    </rPh>
    <rPh sb="9" eb="12">
      <t>サンギョウカ</t>
    </rPh>
    <rPh sb="14" eb="17">
      <t>コウフカ</t>
    </rPh>
    <rPh sb="17" eb="20">
      <t>カチカ</t>
    </rPh>
    <rPh sb="22" eb="25">
      <t>フクゴウカ</t>
    </rPh>
    <phoneticPr fontId="4"/>
  </si>
  <si>
    <t>紫尾地区</t>
    <rPh sb="0" eb="1">
      <t>ムラサキ</t>
    </rPh>
    <rPh sb="1" eb="2">
      <t>オ</t>
    </rPh>
    <rPh sb="2" eb="4">
      <t>チク</t>
    </rPh>
    <phoneticPr fontId="3"/>
  </si>
  <si>
    <t>当初
作成年月</t>
    <phoneticPr fontId="3"/>
  </si>
  <si>
    <t>経営規模
（ｈａ、頭数等）</t>
    <phoneticPr fontId="4"/>
  </si>
  <si>
    <t>2
（０）</t>
    <phoneticPr fontId="4"/>
  </si>
  <si>
    <t>ha</t>
    <phoneticPr fontId="4"/>
  </si>
  <si>
    <t>ha</t>
    <phoneticPr fontId="4"/>
  </si>
  <si>
    <t>〇</t>
    <phoneticPr fontId="4"/>
  </si>
  <si>
    <t>〇</t>
    <phoneticPr fontId="4"/>
  </si>
  <si>
    <t>２
（０）</t>
    <phoneticPr fontId="4"/>
  </si>
  <si>
    <t>ha</t>
    <phoneticPr fontId="4"/>
  </si>
  <si>
    <t>〇</t>
    <phoneticPr fontId="4"/>
  </si>
  <si>
    <t>ha</t>
    <phoneticPr fontId="4"/>
  </si>
  <si>
    <t>３
（０）</t>
    <phoneticPr fontId="4"/>
  </si>
  <si>
    <t>ha</t>
    <phoneticPr fontId="4"/>
  </si>
  <si>
    <t>ha</t>
    <phoneticPr fontId="4"/>
  </si>
  <si>
    <t>10.0
1.0</t>
    <phoneticPr fontId="4"/>
  </si>
  <si>
    <t>〇</t>
    <phoneticPr fontId="4"/>
  </si>
  <si>
    <t>〇</t>
    <phoneticPr fontId="3"/>
  </si>
  <si>
    <t>○</t>
    <phoneticPr fontId="3"/>
  </si>
  <si>
    <t>4
（０）</t>
    <phoneticPr fontId="4"/>
  </si>
  <si>
    <t>〇</t>
    <phoneticPr fontId="4"/>
  </si>
  <si>
    <t>ha</t>
    <phoneticPr fontId="4"/>
  </si>
  <si>
    <t>○</t>
    <phoneticPr fontId="4"/>
  </si>
  <si>
    <t>３
（０）</t>
    <phoneticPr fontId="4"/>
  </si>
  <si>
    <t>1
（0）</t>
    <phoneticPr fontId="4"/>
  </si>
  <si>
    <t>2
（0）</t>
    <phoneticPr fontId="4"/>
  </si>
  <si>
    <t>ha</t>
    <phoneticPr fontId="3"/>
  </si>
  <si>
    <t>〇</t>
    <phoneticPr fontId="4"/>
  </si>
  <si>
    <t>〇</t>
    <phoneticPr fontId="3"/>
  </si>
  <si>
    <t>3
（０）</t>
    <phoneticPr fontId="4"/>
  </si>
  <si>
    <t>2
（０）</t>
    <phoneticPr fontId="4"/>
  </si>
  <si>
    <t>〇</t>
    <phoneticPr fontId="4"/>
  </si>
  <si>
    <t>経営規模
（ｈａ、頭数等）</t>
    <phoneticPr fontId="4"/>
  </si>
  <si>
    <t>ha</t>
    <phoneticPr fontId="4"/>
  </si>
  <si>
    <t>3
（０）</t>
    <phoneticPr fontId="4"/>
  </si>
  <si>
    <t>３
（０）</t>
    <phoneticPr fontId="4"/>
  </si>
  <si>
    <t>1
（０）</t>
    <phoneticPr fontId="4"/>
  </si>
  <si>
    <t>○</t>
    <phoneticPr fontId="4"/>
  </si>
  <si>
    <t>3
（2）</t>
    <phoneticPr fontId="4"/>
  </si>
  <si>
    <t>ha</t>
    <phoneticPr fontId="4"/>
  </si>
  <si>
    <t>〇</t>
    <phoneticPr fontId="4"/>
  </si>
  <si>
    <t>○</t>
    <phoneticPr fontId="3"/>
  </si>
  <si>
    <t>４
（０）</t>
    <phoneticPr fontId="4"/>
  </si>
  <si>
    <t>2
（０）</t>
    <phoneticPr fontId="4"/>
  </si>
  <si>
    <t>2
（0）</t>
    <phoneticPr fontId="3"/>
  </si>
  <si>
    <t>〇</t>
    <phoneticPr fontId="4"/>
  </si>
  <si>
    <t>活用が見込まれる施策</t>
    <phoneticPr fontId="4"/>
  </si>
  <si>
    <t>２
（０）</t>
    <phoneticPr fontId="4"/>
  </si>
  <si>
    <t>３
（０）</t>
    <phoneticPr fontId="4"/>
  </si>
  <si>
    <t>５
（２）</t>
    <phoneticPr fontId="4"/>
  </si>
  <si>
    <t>2
（0）</t>
    <phoneticPr fontId="4"/>
  </si>
  <si>
    <t>大塚　輝</t>
    <phoneticPr fontId="4"/>
  </si>
  <si>
    <t>２
（０）</t>
    <phoneticPr fontId="4"/>
  </si>
  <si>
    <t>○</t>
    <phoneticPr fontId="4"/>
  </si>
  <si>
    <t>5
（4）</t>
    <phoneticPr fontId="3"/>
  </si>
  <si>
    <t>6次産業化
複合化</t>
    <rPh sb="1" eb="2">
      <t>ジ</t>
    </rPh>
    <rPh sb="2" eb="5">
      <t>サンギョウカ</t>
    </rPh>
    <rPh sb="6" eb="9">
      <t>フクゴウカ</t>
    </rPh>
    <phoneticPr fontId="3"/>
  </si>
  <si>
    <t>4
（0）</t>
    <phoneticPr fontId="4"/>
  </si>
  <si>
    <t>1.5
2.0</t>
    <phoneticPr fontId="3"/>
  </si>
  <si>
    <t>2.0
3.0</t>
    <phoneticPr fontId="3"/>
  </si>
  <si>
    <t>経営規模
（ｈａ、頭数等）</t>
    <phoneticPr fontId="4"/>
  </si>
  <si>
    <t>神永　憲一</t>
    <phoneticPr fontId="4"/>
  </si>
  <si>
    <t>22
14
6.0</t>
    <phoneticPr fontId="4"/>
  </si>
  <si>
    <t>25
15
10.0</t>
    <phoneticPr fontId="4"/>
  </si>
  <si>
    <t>低コスト化</t>
    <phoneticPr fontId="4"/>
  </si>
  <si>
    <t>ha</t>
    <phoneticPr fontId="4"/>
  </si>
  <si>
    <t>稲葉　則夫</t>
    <phoneticPr fontId="4"/>
  </si>
  <si>
    <t>刈部　辰男</t>
    <phoneticPr fontId="4"/>
  </si>
  <si>
    <t>４
（２）</t>
    <phoneticPr fontId="4"/>
  </si>
  <si>
    <t>28.0
42.0
42.0</t>
    <phoneticPr fontId="4"/>
  </si>
  <si>
    <t>30.0
45.0
45.0</t>
    <phoneticPr fontId="4"/>
  </si>
  <si>
    <t>0.6
1.0
0.3</t>
    <phoneticPr fontId="3"/>
  </si>
  <si>
    <t>1.2
1.5
0.3</t>
    <phoneticPr fontId="4"/>
  </si>
  <si>
    <t>3.0
3.0
0.5</t>
    <phoneticPr fontId="3"/>
  </si>
  <si>
    <t>源法寺営農組合
（榎戸　一夫）</t>
    <rPh sb="0" eb="1">
      <t>ゲン</t>
    </rPh>
    <rPh sb="1" eb="2">
      <t>ホウ</t>
    </rPh>
    <rPh sb="2" eb="3">
      <t>ジ</t>
    </rPh>
    <rPh sb="3" eb="5">
      <t>エイノウ</t>
    </rPh>
    <rPh sb="5" eb="7">
      <t>クミアイ</t>
    </rPh>
    <rPh sb="9" eb="11">
      <t>エノキド</t>
    </rPh>
    <rPh sb="12" eb="14">
      <t>カズオ</t>
    </rPh>
    <phoneticPr fontId="4"/>
  </si>
  <si>
    <t>1
（０）</t>
    <phoneticPr fontId="4"/>
  </si>
  <si>
    <t>市村　肇</t>
    <phoneticPr fontId="4"/>
  </si>
  <si>
    <t>杉山　薫</t>
    <phoneticPr fontId="4"/>
  </si>
  <si>
    <t>スイカ
トマト</t>
    <phoneticPr fontId="4"/>
  </si>
  <si>
    <t>0.45
0.45</t>
    <phoneticPr fontId="4"/>
  </si>
  <si>
    <t>大和田　千穂</t>
    <rPh sb="0" eb="3">
      <t>オオワダ</t>
    </rPh>
    <rPh sb="4" eb="6">
      <t>チホ</t>
    </rPh>
    <phoneticPr fontId="4"/>
  </si>
  <si>
    <t>水稲
スイカ
トマト
アスパラ</t>
    <rPh sb="0" eb="2">
      <t>スイトウ</t>
    </rPh>
    <phoneticPr fontId="4"/>
  </si>
  <si>
    <t>認就</t>
    <rPh sb="1" eb="2">
      <t>シュウ</t>
    </rPh>
    <phoneticPr fontId="4"/>
  </si>
  <si>
    <t>奥山　展行</t>
    <rPh sb="0" eb="2">
      <t>オクヤマ</t>
    </rPh>
    <rPh sb="3" eb="5">
      <t>ノリユキ</t>
    </rPh>
    <phoneticPr fontId="4"/>
  </si>
  <si>
    <t>上谷貝北部営農組合
（塩田　良久）</t>
    <rPh sb="0" eb="1">
      <t>カミ</t>
    </rPh>
    <rPh sb="1" eb="3">
      <t>ヤガイ</t>
    </rPh>
    <rPh sb="3" eb="5">
      <t>ホクブ</t>
    </rPh>
    <rPh sb="5" eb="7">
      <t>エイノウ</t>
    </rPh>
    <rPh sb="7" eb="9">
      <t>クミアイ</t>
    </rPh>
    <phoneticPr fontId="4"/>
  </si>
  <si>
    <t>34
（０）</t>
    <phoneticPr fontId="4"/>
  </si>
  <si>
    <t>ha</t>
    <phoneticPr fontId="4"/>
  </si>
  <si>
    <t>20.0
20.0
20.0</t>
    <phoneticPr fontId="4"/>
  </si>
  <si>
    <t>飯泉　進</t>
    <phoneticPr fontId="4"/>
  </si>
  <si>
    <t>5
（０）</t>
    <phoneticPr fontId="4"/>
  </si>
  <si>
    <t>〇</t>
    <phoneticPr fontId="4"/>
  </si>
  <si>
    <t>柳田　輝三</t>
    <phoneticPr fontId="4"/>
  </si>
  <si>
    <t>鈴木　弘志</t>
    <phoneticPr fontId="4"/>
  </si>
  <si>
    <t>大塚　康史</t>
    <phoneticPr fontId="4"/>
  </si>
  <si>
    <t>2
（0）</t>
    <phoneticPr fontId="4"/>
  </si>
  <si>
    <t>低コスト化</t>
    <phoneticPr fontId="4"/>
  </si>
  <si>
    <t>1
（０）</t>
    <phoneticPr fontId="4"/>
  </si>
  <si>
    <t>16.0
16.0
16.0</t>
    <phoneticPr fontId="4"/>
  </si>
  <si>
    <t>活用が見込まれる施策</t>
    <phoneticPr fontId="4"/>
  </si>
  <si>
    <t>低コスト化・
法人化
等の取組</t>
    <phoneticPr fontId="4"/>
  </si>
  <si>
    <t>宇田　一弘</t>
    <phoneticPr fontId="4"/>
  </si>
  <si>
    <t>1
（0）</t>
    <phoneticPr fontId="4"/>
  </si>
  <si>
    <t>田口　毅一</t>
    <phoneticPr fontId="3"/>
  </si>
  <si>
    <t>〇</t>
    <phoneticPr fontId="3"/>
  </si>
  <si>
    <t>〇</t>
    <phoneticPr fontId="3"/>
  </si>
  <si>
    <t>高久　竜太</t>
    <rPh sb="0" eb="2">
      <t>タカク</t>
    </rPh>
    <rPh sb="3" eb="5">
      <t>リュウタ</t>
    </rPh>
    <phoneticPr fontId="4"/>
  </si>
  <si>
    <t>15.0
16.0
16.0</t>
    <phoneticPr fontId="3"/>
  </si>
  <si>
    <t>紫尾地区</t>
    <rPh sb="0" eb="2">
      <t>シイオ</t>
    </rPh>
    <rPh sb="2" eb="4">
      <t>チク</t>
    </rPh>
    <phoneticPr fontId="4"/>
  </si>
  <si>
    <t>経営規模
（ｈａ、頭数等）</t>
    <phoneticPr fontId="4"/>
  </si>
  <si>
    <t>酒寄営農組合
（広瀬泰一郎）</t>
    <rPh sb="2" eb="4">
      <t>エイノウ</t>
    </rPh>
    <rPh sb="4" eb="6">
      <t>クミアイ</t>
    </rPh>
    <rPh sb="8" eb="10">
      <t>ヒロセ</t>
    </rPh>
    <rPh sb="10" eb="12">
      <t>タイイチ</t>
    </rPh>
    <rPh sb="12" eb="13">
      <t>ロウ</t>
    </rPh>
    <phoneticPr fontId="4"/>
  </si>
  <si>
    <t>低コスト化・
法人化
等の取組</t>
    <phoneticPr fontId="4"/>
  </si>
  <si>
    <t>３
（０）</t>
    <phoneticPr fontId="4"/>
  </si>
  <si>
    <t>10.0
1.0</t>
    <phoneticPr fontId="4"/>
  </si>
  <si>
    <t>４
（０）</t>
    <phoneticPr fontId="4"/>
  </si>
  <si>
    <t>農事組合法人
松原農園
（加倉井　豊邦）</t>
    <rPh sb="0" eb="2">
      <t>ノウジ</t>
    </rPh>
    <rPh sb="2" eb="4">
      <t>クミアイ</t>
    </rPh>
    <rPh sb="4" eb="6">
      <t>ホウジン</t>
    </rPh>
    <rPh sb="7" eb="9">
      <t>マツバラ</t>
    </rPh>
    <rPh sb="9" eb="11">
      <t>ノウエン</t>
    </rPh>
    <rPh sb="13" eb="16">
      <t>カクライ</t>
    </rPh>
    <rPh sb="17" eb="18">
      <t>トヨ</t>
    </rPh>
    <rPh sb="18" eb="19">
      <t>クニ</t>
    </rPh>
    <phoneticPr fontId="4"/>
  </si>
  <si>
    <t>有</t>
    <rPh sb="0" eb="1">
      <t>アリ</t>
    </rPh>
    <phoneticPr fontId="4"/>
  </si>
  <si>
    <t>飼料用米</t>
    <rPh sb="0" eb="3">
      <t>シリョウヨウ</t>
    </rPh>
    <rPh sb="3" eb="4">
      <t>マイ</t>
    </rPh>
    <phoneticPr fontId="4"/>
  </si>
  <si>
    <t>ha</t>
    <phoneticPr fontId="4"/>
  </si>
  <si>
    <t>規模拡大</t>
    <rPh sb="0" eb="2">
      <t>キボ</t>
    </rPh>
    <rPh sb="2" eb="4">
      <t>カクダイ</t>
    </rPh>
    <phoneticPr fontId="4"/>
  </si>
  <si>
    <t>規模拡大
法人化</t>
    <rPh sb="0" eb="2">
      <t>キボ</t>
    </rPh>
    <rPh sb="2" eb="4">
      <t>カクダイ</t>
    </rPh>
    <rPh sb="5" eb="8">
      <t>ホウジンカ</t>
    </rPh>
    <phoneticPr fontId="4"/>
  </si>
  <si>
    <t>水稲
大麦
たまねぎ
そば</t>
    <rPh sb="0" eb="2">
      <t>スイトウ</t>
    </rPh>
    <rPh sb="3" eb="5">
      <t>オオムギ</t>
    </rPh>
    <phoneticPr fontId="4"/>
  </si>
  <si>
    <t>20.0
20.0
8.0
20.0</t>
    <phoneticPr fontId="4"/>
  </si>
  <si>
    <t>7.0
1.0</t>
    <phoneticPr fontId="4"/>
  </si>
  <si>
    <t>10.0
1.2</t>
    <phoneticPr fontId="4"/>
  </si>
  <si>
    <t>15.0
30.0
10.0
20.0</t>
    <phoneticPr fontId="4"/>
  </si>
  <si>
    <t>20.0
35.0
10.0
25.0</t>
    <phoneticPr fontId="4"/>
  </si>
  <si>
    <t>2.67
2.10
0.5</t>
    <phoneticPr fontId="3"/>
  </si>
  <si>
    <t>複合化
規模拡大</t>
    <rPh sb="0" eb="3">
      <t>フクゴウカ</t>
    </rPh>
    <rPh sb="4" eb="6">
      <t>キボ</t>
    </rPh>
    <rPh sb="6" eb="8">
      <t>カクダイ</t>
    </rPh>
    <phoneticPr fontId="3"/>
  </si>
  <si>
    <t>5.3
7.5
6.0
3.5</t>
    <phoneticPr fontId="4"/>
  </si>
  <si>
    <t>ハウスレタス
小玉スイカ</t>
    <rPh sb="7" eb="9">
      <t>コダマ</t>
    </rPh>
    <phoneticPr fontId="4"/>
  </si>
  <si>
    <t>0.3
0.8</t>
    <phoneticPr fontId="4"/>
  </si>
  <si>
    <t>16.0
32.0
16.0
16.0</t>
    <phoneticPr fontId="4"/>
  </si>
  <si>
    <t>20.0
35.0
18.0
18.0</t>
    <phoneticPr fontId="4"/>
  </si>
  <si>
    <t>16.0
16.0
5.0</t>
    <phoneticPr fontId="4"/>
  </si>
  <si>
    <t>21.0
21.0
5.0</t>
    <phoneticPr fontId="4"/>
  </si>
  <si>
    <t>2.7
1.1
0.6</t>
    <phoneticPr fontId="3"/>
  </si>
  <si>
    <t>2.7
1.1
0.6</t>
    <phoneticPr fontId="4"/>
  </si>
  <si>
    <t>1.2
0.33
0.22</t>
    <phoneticPr fontId="4"/>
  </si>
  <si>
    <t>2.3
1.2
0.7
0.05</t>
    <phoneticPr fontId="4"/>
  </si>
  <si>
    <t>1.0
0.1
0.4
0.4</t>
    <phoneticPr fontId="4"/>
  </si>
  <si>
    <t>新規就農</t>
    <rPh sb="0" eb="2">
      <t>シンキ</t>
    </rPh>
    <rPh sb="2" eb="4">
      <t>シュウノウ</t>
    </rPh>
    <phoneticPr fontId="4"/>
  </si>
  <si>
    <t>〇</t>
    <phoneticPr fontId="4"/>
  </si>
  <si>
    <t>35.0</t>
    <phoneticPr fontId="4"/>
  </si>
  <si>
    <t>35.0</t>
    <phoneticPr fontId="3"/>
  </si>
  <si>
    <t>16.5</t>
    <phoneticPr fontId="4"/>
  </si>
  <si>
    <t>20.0</t>
    <phoneticPr fontId="4"/>
  </si>
  <si>
    <t>3.0</t>
    <phoneticPr fontId="4"/>
  </si>
  <si>
    <t>4.0</t>
    <phoneticPr fontId="4"/>
  </si>
  <si>
    <t>17.0
16.0
16.0</t>
    <phoneticPr fontId="3"/>
  </si>
  <si>
    <t>20.0
40.0
15.0
25.0
1.0</t>
    <phoneticPr fontId="4"/>
  </si>
  <si>
    <t>25.0
80.0
20.0
70.0
10.0</t>
    <phoneticPr fontId="4"/>
  </si>
  <si>
    <t>水稲
大麦
そば</t>
    <phoneticPr fontId="4"/>
  </si>
  <si>
    <t>15.0</t>
    <phoneticPr fontId="4"/>
  </si>
  <si>
    <t>20.0</t>
    <phoneticPr fontId="4"/>
  </si>
  <si>
    <t>10.0</t>
    <phoneticPr fontId="4"/>
  </si>
  <si>
    <t>18.0</t>
    <phoneticPr fontId="4"/>
  </si>
  <si>
    <t>30.0</t>
    <phoneticPr fontId="4"/>
  </si>
  <si>
    <t>11.0</t>
    <phoneticPr fontId="4"/>
  </si>
  <si>
    <t>1.0
0.2
0.2
0.5</t>
    <phoneticPr fontId="4"/>
  </si>
  <si>
    <t>31.1</t>
    <phoneticPr fontId="4"/>
  </si>
  <si>
    <t>1.0
6
5</t>
    <phoneticPr fontId="4"/>
  </si>
  <si>
    <t>2.0
20
10</t>
    <phoneticPr fontId="4"/>
  </si>
  <si>
    <t>15.0
1.0</t>
    <phoneticPr fontId="3"/>
  </si>
  <si>
    <t>20.0
1.5</t>
    <phoneticPr fontId="3"/>
  </si>
  <si>
    <t>0.8
0.25
0.1</t>
    <phoneticPr fontId="4"/>
  </si>
  <si>
    <t>0.8
0.35
0.1</t>
    <phoneticPr fontId="4"/>
  </si>
  <si>
    <t>27.0</t>
    <phoneticPr fontId="4"/>
  </si>
  <si>
    <t>規模拡大</t>
    <rPh sb="0" eb="2">
      <t>キボ</t>
    </rPh>
    <rPh sb="2" eb="4">
      <t>カクダイ</t>
    </rPh>
    <phoneticPr fontId="4"/>
  </si>
  <si>
    <t>落花生
さといも
かぼちゃ
さつまいも
ねぎ</t>
    <rPh sb="0" eb="3">
      <t>ラッカセイ</t>
    </rPh>
    <phoneticPr fontId="3"/>
  </si>
  <si>
    <t>5.5
0.2
0.5
0.4
0.3</t>
    <phoneticPr fontId="3"/>
  </si>
  <si>
    <t>6.0
0.5
0.2
1.0
0.3</t>
    <phoneticPr fontId="3"/>
  </si>
  <si>
    <t>認農</t>
    <rPh sb="0" eb="1">
      <t>ニン</t>
    </rPh>
    <rPh sb="1" eb="2">
      <t>ノウ</t>
    </rPh>
    <phoneticPr fontId="4"/>
  </si>
  <si>
    <t>26
（０）</t>
    <phoneticPr fontId="4"/>
  </si>
  <si>
    <t>〇</t>
    <phoneticPr fontId="4"/>
  </si>
  <si>
    <t>70</t>
    <phoneticPr fontId="4"/>
  </si>
  <si>
    <t>低コスト化
複合化</t>
    <rPh sb="0" eb="1">
      <t>テイ</t>
    </rPh>
    <rPh sb="4" eb="5">
      <t>カ</t>
    </rPh>
    <rPh sb="6" eb="9">
      <t>フクゴウカ</t>
    </rPh>
    <phoneticPr fontId="4"/>
  </si>
  <si>
    <t>16.0</t>
    <phoneticPr fontId="4"/>
  </si>
  <si>
    <t>20.0</t>
    <phoneticPr fontId="4"/>
  </si>
  <si>
    <t>1.8
0.8</t>
    <phoneticPr fontId="4"/>
  </si>
  <si>
    <t>2.0
1.0</t>
    <phoneticPr fontId="4"/>
  </si>
  <si>
    <t>高付加価値化
低コスト化
規模拡大</t>
    <phoneticPr fontId="4"/>
  </si>
  <si>
    <t>対象地区の現状</t>
    <rPh sb="0" eb="2">
      <t>タイショウ</t>
    </rPh>
    <rPh sb="2" eb="4">
      <t>チク</t>
    </rPh>
    <rPh sb="5" eb="7">
      <t>ゲンジョウ</t>
    </rPh>
    <phoneticPr fontId="3"/>
  </si>
  <si>
    <t>①　地区内の耕地面積</t>
    <rPh sb="2" eb="4">
      <t>チク</t>
    </rPh>
    <rPh sb="4" eb="5">
      <t>ナイ</t>
    </rPh>
    <rPh sb="6" eb="8">
      <t>コウチ</t>
    </rPh>
    <rPh sb="8" eb="10">
      <t>メンセキ</t>
    </rPh>
    <phoneticPr fontId="3"/>
  </si>
  <si>
    <t>②　アンケート調査等に回答した地区内の農地所有者または耕作者の耕地面積の合計</t>
    <rPh sb="7" eb="9">
      <t>チョウサ</t>
    </rPh>
    <rPh sb="9" eb="10">
      <t>トウ</t>
    </rPh>
    <rPh sb="11" eb="13">
      <t>カイトウ</t>
    </rPh>
    <rPh sb="15" eb="17">
      <t>チク</t>
    </rPh>
    <rPh sb="17" eb="18">
      <t>ナイ</t>
    </rPh>
    <rPh sb="19" eb="21">
      <t>ノウチ</t>
    </rPh>
    <rPh sb="21" eb="24">
      <t>ショユウシャ</t>
    </rPh>
    <rPh sb="27" eb="29">
      <t>コウサク</t>
    </rPh>
    <rPh sb="29" eb="30">
      <t>シャ</t>
    </rPh>
    <rPh sb="31" eb="33">
      <t>コウチ</t>
    </rPh>
    <rPh sb="33" eb="35">
      <t>メンセキ</t>
    </rPh>
    <rPh sb="36" eb="38">
      <t>ゴウケイ</t>
    </rPh>
    <phoneticPr fontId="3"/>
  </si>
  <si>
    <t>③　地区内における60歳以上の農業者の耕作面積の合計</t>
    <rPh sb="2" eb="4">
      <t>チク</t>
    </rPh>
    <rPh sb="4" eb="5">
      <t>ナイ</t>
    </rPh>
    <rPh sb="11" eb="12">
      <t>サイ</t>
    </rPh>
    <rPh sb="12" eb="14">
      <t>イジョウ</t>
    </rPh>
    <rPh sb="15" eb="18">
      <t>ノウギョウシャ</t>
    </rPh>
    <rPh sb="19" eb="21">
      <t>コウサク</t>
    </rPh>
    <rPh sb="21" eb="23">
      <t>メンセキ</t>
    </rPh>
    <rPh sb="24" eb="26">
      <t>ゴウケイ</t>
    </rPh>
    <phoneticPr fontId="3"/>
  </si>
  <si>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3"/>
  </si>
  <si>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3"/>
  </si>
  <si>
    <t>④　地区内において今後中心経営体が引き受ける意向のある耕作面積の合計</t>
    <rPh sb="2" eb="4">
      <t>チク</t>
    </rPh>
    <rPh sb="4" eb="5">
      <t>ナイ</t>
    </rPh>
    <rPh sb="9" eb="11">
      <t>コンゴ</t>
    </rPh>
    <rPh sb="11" eb="13">
      <t>チュウシン</t>
    </rPh>
    <rPh sb="13" eb="16">
      <t>ケイエイタイ</t>
    </rPh>
    <rPh sb="17" eb="18">
      <t>ヒ</t>
    </rPh>
    <rPh sb="19" eb="20">
      <t>ウ</t>
    </rPh>
    <rPh sb="22" eb="24">
      <t>イコウ</t>
    </rPh>
    <rPh sb="27" eb="29">
      <t>コウサク</t>
    </rPh>
    <rPh sb="29" eb="31">
      <t>メンセキ</t>
    </rPh>
    <rPh sb="32" eb="34">
      <t>ゴウケイ</t>
    </rPh>
    <phoneticPr fontId="3"/>
  </si>
  <si>
    <t>対象地区の課題</t>
    <rPh sb="0" eb="2">
      <t>タイショウ</t>
    </rPh>
    <rPh sb="2" eb="4">
      <t>チク</t>
    </rPh>
    <rPh sb="5" eb="7">
      <t>カダイ</t>
    </rPh>
    <phoneticPr fontId="3"/>
  </si>
  <si>
    <t>対象地区内における中心経営体への農地の集約化における方針</t>
    <rPh sb="0" eb="2">
      <t>タイショウ</t>
    </rPh>
    <rPh sb="2" eb="4">
      <t>チク</t>
    </rPh>
    <rPh sb="4" eb="5">
      <t>ナイ</t>
    </rPh>
    <rPh sb="9" eb="11">
      <t>チュウシン</t>
    </rPh>
    <rPh sb="11" eb="14">
      <t>ケイエイタイ</t>
    </rPh>
    <rPh sb="16" eb="18">
      <t>ノウチ</t>
    </rPh>
    <rPh sb="19" eb="22">
      <t>シュウヤクカ</t>
    </rPh>
    <rPh sb="26" eb="28">
      <t>ホウシン</t>
    </rPh>
    <phoneticPr fontId="3"/>
  </si>
  <si>
    <t>560.2ha</t>
    <phoneticPr fontId="3"/>
  </si>
  <si>
    <t>322.9ha</t>
    <phoneticPr fontId="3"/>
  </si>
  <si>
    <t>508.5ha</t>
    <phoneticPr fontId="3"/>
  </si>
  <si>
    <t>289.8ha</t>
    <phoneticPr fontId="3"/>
  </si>
  <si>
    <t>456.7ha</t>
    <phoneticPr fontId="3"/>
  </si>
  <si>
    <t>251.7ha</t>
    <phoneticPr fontId="3"/>
  </si>
  <si>
    <t>379.9ha</t>
    <phoneticPr fontId="3"/>
  </si>
  <si>
    <t>200.3ha</t>
    <phoneticPr fontId="3"/>
  </si>
  <si>
    <t>0ha</t>
    <phoneticPr fontId="3"/>
  </si>
  <si>
    <t>樺穂</t>
    <rPh sb="0" eb="1">
      <t>カバ</t>
    </rPh>
    <rPh sb="1" eb="2">
      <t>ホ</t>
    </rPh>
    <phoneticPr fontId="4"/>
  </si>
  <si>
    <t>ha</t>
  </si>
  <si>
    <t>〇</t>
  </si>
  <si>
    <t>水稲</t>
  </si>
  <si>
    <t>認農</t>
    <rPh sb="0" eb="1">
      <t>ニン</t>
    </rPh>
    <rPh sb="1" eb="2">
      <t>ノウ</t>
    </rPh>
    <phoneticPr fontId="4"/>
  </si>
  <si>
    <t>認農</t>
    <rPh sb="0" eb="2">
      <t>ニンノウ</t>
    </rPh>
    <phoneticPr fontId="4"/>
  </si>
  <si>
    <t>才</t>
    <rPh sb="0" eb="1">
      <t>サイ</t>
    </rPh>
    <phoneticPr fontId="4"/>
  </si>
  <si>
    <t>名</t>
    <rPh sb="0" eb="1">
      <t>メイ</t>
    </rPh>
    <phoneticPr fontId="4"/>
  </si>
  <si>
    <t>水稲</t>
    <rPh sb="0" eb="2">
      <t>スイトウ</t>
    </rPh>
    <phoneticPr fontId="4"/>
  </si>
  <si>
    <t>ha</t>
    <phoneticPr fontId="4"/>
  </si>
  <si>
    <t>規模拡大</t>
    <rPh sb="0" eb="4">
      <t>キボカクダイ</t>
    </rPh>
    <phoneticPr fontId="4"/>
  </si>
  <si>
    <t>有</t>
    <rPh sb="0" eb="1">
      <t>ユウ</t>
    </rPh>
    <phoneticPr fontId="4"/>
  </si>
  <si>
    <t>3</t>
  </si>
  <si>
    <t>3</t>
    <phoneticPr fontId="4"/>
  </si>
  <si>
    <t>無</t>
    <rPh sb="0" eb="1">
      <t>ナ</t>
    </rPh>
    <phoneticPr fontId="4"/>
  </si>
  <si>
    <t>〇</t>
    <phoneticPr fontId="4"/>
  </si>
  <si>
    <t>20.0
20.0
8.0
10.0</t>
    <phoneticPr fontId="4"/>
  </si>
  <si>
    <t>水稲
大麦
たまねぎ
さつまいも</t>
    <rPh sb="3" eb="5">
      <t>オオムギ</t>
    </rPh>
    <phoneticPr fontId="4"/>
  </si>
  <si>
    <t>15.0
33.0
15.0
18.0
1.0</t>
    <phoneticPr fontId="4"/>
  </si>
  <si>
    <t>5.2
10.2
10.2</t>
    <phoneticPr fontId="4"/>
  </si>
  <si>
    <t>5.0
10.2
3.2
7.0</t>
    <phoneticPr fontId="4"/>
  </si>
  <si>
    <t>6
（０）</t>
    <phoneticPr fontId="4"/>
  </si>
  <si>
    <t>18.0
69.0
25.0
45.0
8.0</t>
    <phoneticPr fontId="3"/>
  </si>
  <si>
    <t>1.3
1.0</t>
    <phoneticPr fontId="4"/>
  </si>
  <si>
    <t>5.0
4.0
4.0</t>
    <phoneticPr fontId="4"/>
  </si>
  <si>
    <t>低コスト化
規模拡大</t>
    <rPh sb="0" eb="1">
      <t>テイ</t>
    </rPh>
    <rPh sb="4" eb="5">
      <t>カ</t>
    </rPh>
    <rPh sb="6" eb="10">
      <t>キボカクダイ</t>
    </rPh>
    <phoneticPr fontId="4"/>
  </si>
  <si>
    <t>7.5
0.8</t>
    <phoneticPr fontId="4"/>
  </si>
  <si>
    <t>廣瀬　正夫</t>
    <rPh sb="0" eb="2">
      <t>ヒロセ</t>
    </rPh>
    <rPh sb="3" eb="5">
      <t>マサオ</t>
    </rPh>
    <phoneticPr fontId="4"/>
  </si>
  <si>
    <t>稲作
たまねぎ</t>
    <rPh sb="0" eb="2">
      <t>イナサク</t>
    </rPh>
    <phoneticPr fontId="4"/>
  </si>
  <si>
    <t>0.7
0.5</t>
    <phoneticPr fontId="4"/>
  </si>
  <si>
    <t>低コスト化</t>
    <rPh sb="0" eb="1">
      <t>テイ</t>
    </rPh>
    <rPh sb="4" eb="5">
      <t>カ</t>
    </rPh>
    <phoneticPr fontId="4"/>
  </si>
  <si>
    <t>8.0
12.0
12.0
0.8
0.6</t>
    <phoneticPr fontId="4"/>
  </si>
  <si>
    <t>水稲
麦
大豆
ねぎ
さつまいも</t>
    <rPh sb="0" eb="2">
      <t>スイトウ</t>
    </rPh>
    <rPh sb="3" eb="4">
      <t>ムギ</t>
    </rPh>
    <rPh sb="5" eb="7">
      <t>ダイズ</t>
    </rPh>
    <phoneticPr fontId="4"/>
  </si>
  <si>
    <t>9.0
2.75</t>
    <phoneticPr fontId="3"/>
  </si>
  <si>
    <t>10.0
5.0</t>
    <phoneticPr fontId="3"/>
  </si>
  <si>
    <t>0.6
0.2</t>
    <phoneticPr fontId="4"/>
  </si>
  <si>
    <t>3.0
1.0
0.7
0.1
0.2
0.2
0.1</t>
    <phoneticPr fontId="4"/>
  </si>
  <si>
    <t>水稲
スイカ
トマト
キュウリ
ネギ
かぼちゃ
みょうが</t>
    <rPh sb="0" eb="2">
      <t>スイトウ</t>
    </rPh>
    <phoneticPr fontId="3"/>
  </si>
  <si>
    <t>水稲
スイカ
トマト
キュウリ
ネギ
かぼちゃ
みょうが
にんじん</t>
    <rPh sb="0" eb="2">
      <t>スイトウ</t>
    </rPh>
    <phoneticPr fontId="3"/>
  </si>
  <si>
    <t>5.0
1.5
1.0
0.1
0.3
0.4
0.2
0.2</t>
    <phoneticPr fontId="4"/>
  </si>
  <si>
    <t>小松菜
サツマイモ</t>
    <rPh sb="0" eb="3">
      <t>コマツナ</t>
    </rPh>
    <phoneticPr fontId="3"/>
  </si>
  <si>
    <t>0.8
0.7</t>
    <phoneticPr fontId="4"/>
  </si>
  <si>
    <t>大塚　一夫</t>
    <rPh sb="0" eb="2">
      <t>オオツカ</t>
    </rPh>
    <rPh sb="3" eb="5">
      <t>カズオ</t>
    </rPh>
    <phoneticPr fontId="4"/>
  </si>
  <si>
    <t>レタス
スイカ
トマト</t>
    <phoneticPr fontId="4"/>
  </si>
  <si>
    <t>0.2
1.2
0.4</t>
    <phoneticPr fontId="4"/>
  </si>
  <si>
    <t>0.3
1.5
0.4</t>
    <phoneticPr fontId="4"/>
  </si>
  <si>
    <t>認就</t>
    <rPh sb="0" eb="2">
      <t>ニンシュウ</t>
    </rPh>
    <phoneticPr fontId="4"/>
  </si>
  <si>
    <t>渡辺　浩之</t>
    <rPh sb="0" eb="2">
      <t>ワタナベ</t>
    </rPh>
    <rPh sb="3" eb="5">
      <t>ヒロユキ</t>
    </rPh>
    <phoneticPr fontId="4"/>
  </si>
  <si>
    <t>0.5</t>
  </si>
  <si>
    <t>0.5</t>
    <phoneticPr fontId="4"/>
  </si>
  <si>
    <t>水稲</t>
    <phoneticPr fontId="4"/>
  </si>
  <si>
    <t>6.5</t>
    <phoneticPr fontId="4"/>
  </si>
  <si>
    <t>小堀　博美</t>
    <rPh sb="0" eb="2">
      <t>コボリ</t>
    </rPh>
    <rPh sb="3" eb="5">
      <t>ヒロミ</t>
    </rPh>
    <phoneticPr fontId="4"/>
  </si>
  <si>
    <t>水稲
ねぎ</t>
    <rPh sb="0" eb="2">
      <t>スイトウ</t>
    </rPh>
    <phoneticPr fontId="4"/>
  </si>
  <si>
    <t>7.5
1.0</t>
    <phoneticPr fontId="4"/>
  </si>
  <si>
    <t>8.5
3.0</t>
    <phoneticPr fontId="4"/>
  </si>
  <si>
    <t>平間　壱岐雄</t>
    <rPh sb="0" eb="2">
      <t>ヒラマ</t>
    </rPh>
    <rPh sb="3" eb="4">
      <t>イチ</t>
    </rPh>
    <rPh sb="5" eb="6">
      <t>ユウ</t>
    </rPh>
    <phoneticPr fontId="4"/>
  </si>
  <si>
    <t>4.2</t>
    <phoneticPr fontId="4"/>
  </si>
  <si>
    <t>20</t>
    <phoneticPr fontId="4"/>
  </si>
  <si>
    <t>刈部　光陽</t>
    <rPh sb="3" eb="5">
      <t>ミツハル</t>
    </rPh>
    <phoneticPr fontId="4"/>
  </si>
  <si>
    <t>ねぎ</t>
    <phoneticPr fontId="4"/>
  </si>
  <si>
    <t>0.2</t>
    <phoneticPr fontId="4"/>
  </si>
  <si>
    <t>ねぎ
水稲</t>
    <rPh sb="3" eb="5">
      <t>スイトウ</t>
    </rPh>
    <phoneticPr fontId="4"/>
  </si>
  <si>
    <t>1.2
5.0</t>
    <phoneticPr fontId="4"/>
  </si>
  <si>
    <t>新規就農
低コスト化
規模拡大</t>
    <rPh sb="0" eb="4">
      <t>シンキシュウノウ</t>
    </rPh>
    <rPh sb="5" eb="6">
      <t>テイ</t>
    </rPh>
    <rPh sb="9" eb="10">
      <t>カ</t>
    </rPh>
    <rPh sb="11" eb="15">
      <t>キボカクダイ</t>
    </rPh>
    <phoneticPr fontId="4"/>
  </si>
  <si>
    <t>5
（２）</t>
  </si>
  <si>
    <t>5
（２）</t>
    <phoneticPr fontId="4"/>
  </si>
  <si>
    <t>水稲
飼料用米
麦
大豆</t>
    <rPh sb="0" eb="2">
      <t>スイトウ</t>
    </rPh>
    <rPh sb="3" eb="7">
      <t>シリョウヨウマイ</t>
    </rPh>
    <rPh sb="8" eb="9">
      <t>ムギ</t>
    </rPh>
    <rPh sb="10" eb="12">
      <t>ダイズ</t>
    </rPh>
    <phoneticPr fontId="4"/>
  </si>
  <si>
    <t>30.2
8.2</t>
  </si>
  <si>
    <t>30.2
8.2</t>
    <phoneticPr fontId="4"/>
  </si>
  <si>
    <t>45.2
10.0</t>
  </si>
  <si>
    <t>45.2
10.0</t>
    <phoneticPr fontId="4"/>
  </si>
  <si>
    <t>岡野農業生産株式会社
（岡野　智史）</t>
    <rPh sb="0" eb="2">
      <t>オカノ</t>
    </rPh>
    <rPh sb="2" eb="10">
      <t>ノウギョウセイサンカブシキガイシャ</t>
    </rPh>
    <rPh sb="12" eb="14">
      <t>オカノ</t>
    </rPh>
    <rPh sb="15" eb="17">
      <t>トモフミ</t>
    </rPh>
    <phoneticPr fontId="4"/>
  </si>
  <si>
    <t>108
（０）</t>
    <phoneticPr fontId="4"/>
  </si>
  <si>
    <t>1.5
2.0</t>
  </si>
  <si>
    <t>2.0
3.0</t>
  </si>
  <si>
    <t>小松菜
小玉スイカ
さつまいも
にんじん</t>
    <rPh sb="0" eb="3">
      <t>コマツナ</t>
    </rPh>
    <rPh sb="4" eb="6">
      <t>コダマ</t>
    </rPh>
    <phoneticPr fontId="4"/>
  </si>
  <si>
    <t>1.0
0.3
0.5
0.3</t>
    <phoneticPr fontId="4"/>
  </si>
  <si>
    <t>農地利用効率化等支援交付金</t>
    <rPh sb="0" eb="2">
      <t>ノウチ</t>
    </rPh>
    <rPh sb="2" eb="4">
      <t>リヨウ</t>
    </rPh>
    <rPh sb="4" eb="6">
      <t>コウリツ</t>
    </rPh>
    <rPh sb="6" eb="7">
      <t>カ</t>
    </rPh>
    <rPh sb="7" eb="8">
      <t>トウ</t>
    </rPh>
    <rPh sb="8" eb="10">
      <t>シエン</t>
    </rPh>
    <rPh sb="10" eb="13">
      <t>コウフキン</t>
    </rPh>
    <phoneticPr fontId="4"/>
  </si>
  <si>
    <t>新規就農者育成総合対策（経営発展支援事業</t>
    <rPh sb="0" eb="5">
      <t>シンキシュウノウシャ</t>
    </rPh>
    <rPh sb="5" eb="7">
      <t>イクセイ</t>
    </rPh>
    <rPh sb="7" eb="9">
      <t>ソウゴウ</t>
    </rPh>
    <rPh sb="9" eb="11">
      <t>タイサク</t>
    </rPh>
    <rPh sb="12" eb="20">
      <t>ケイエイハッテンシエンジギョウ</t>
    </rPh>
    <phoneticPr fontId="4"/>
  </si>
  <si>
    <t>最新更新年月
（８回目）</t>
    <rPh sb="0" eb="2">
      <t>サイシン</t>
    </rPh>
    <phoneticPr fontId="4"/>
  </si>
  <si>
    <t>令和３年８月</t>
    <rPh sb="0" eb="2">
      <t>レイワ</t>
    </rPh>
    <rPh sb="3" eb="4">
      <t>ネン</t>
    </rPh>
    <rPh sb="5" eb="6">
      <t>ガツ</t>
    </rPh>
    <phoneticPr fontId="3"/>
  </si>
  <si>
    <t>認農法</t>
    <rPh sb="0" eb="3">
      <t>ニンノウホウ</t>
    </rPh>
    <phoneticPr fontId="4"/>
  </si>
  <si>
    <t>250.9ha</t>
    <phoneticPr fontId="3"/>
  </si>
  <si>
    <t>120.2ha</t>
    <phoneticPr fontId="3"/>
  </si>
  <si>
    <t>57.4ha</t>
    <phoneticPr fontId="3"/>
  </si>
  <si>
    <t>70.7ha</t>
    <phoneticPr fontId="3"/>
  </si>
  <si>
    <t>4.6ha</t>
    <phoneticPr fontId="3"/>
  </si>
  <si>
    <t>31.7ha</t>
    <phoneticPr fontId="3"/>
  </si>
  <si>
    <t>39ha</t>
    <phoneticPr fontId="3"/>
  </si>
  <si>
    <t>94.5ha</t>
    <phoneticPr fontId="3"/>
  </si>
  <si>
    <t>9.4ha</t>
    <phoneticPr fontId="3"/>
  </si>
  <si>
    <t>55.6ha</t>
    <phoneticPr fontId="3"/>
  </si>
  <si>
    <t>紫尾</t>
    <phoneticPr fontId="4"/>
  </si>
  <si>
    <t>242.8ha</t>
    <phoneticPr fontId="3"/>
  </si>
  <si>
    <t>6.4ha</t>
    <phoneticPr fontId="3"/>
  </si>
  <si>
    <t>0.8ha</t>
    <phoneticPr fontId="3"/>
  </si>
  <si>
    <t>5.2ha</t>
    <phoneticPr fontId="3"/>
  </si>
  <si>
    <t>真壁</t>
    <rPh sb="0" eb="2">
      <t>マカベ</t>
    </rPh>
    <phoneticPr fontId="4"/>
  </si>
  <si>
    <t>谷貝</t>
    <rPh sb="0" eb="2">
      <t>ヤガイ</t>
    </rPh>
    <phoneticPr fontId="4"/>
  </si>
  <si>
    <t>0.8
0.5
1.8
3.5</t>
    <phoneticPr fontId="4"/>
  </si>
  <si>
    <t>らっかせい
さつまいも　
水稲
麦</t>
    <rPh sb="13" eb="15">
      <t>スイトウ</t>
    </rPh>
    <rPh sb="16" eb="17">
      <t>ムギ</t>
    </rPh>
    <phoneticPr fontId="4"/>
  </si>
  <si>
    <t>らっかせい
さつまいも
水稲
麦</t>
    <rPh sb="12" eb="14">
      <t>スイトウ</t>
    </rPh>
    <rPh sb="15" eb="16">
      <t>ムギ</t>
    </rPh>
    <phoneticPr fontId="4"/>
  </si>
  <si>
    <t>現状
〔令和3年度〕</t>
    <rPh sb="0" eb="2">
      <t>ゲンジョウ</t>
    </rPh>
    <rPh sb="4" eb="6">
      <t>レイワ</t>
    </rPh>
    <rPh sb="7" eb="9">
      <t>ネンド</t>
    </rPh>
    <phoneticPr fontId="4"/>
  </si>
  <si>
    <t>計画
〔令和8年度〕</t>
    <rPh sb="0" eb="2">
      <t>ケイカク</t>
    </rPh>
    <rPh sb="4" eb="6">
      <t>レイワ</t>
    </rPh>
    <rPh sb="7" eb="8">
      <t>ネン</t>
    </rPh>
    <rPh sb="8" eb="9">
      <t>ド</t>
    </rPh>
    <phoneticPr fontId="4"/>
  </si>
  <si>
    <t xml:space="preserve">担い手への集積を進めるにあたり、耕作上の課題についてうかがったところ、次のような意見があった。
地域全体　
・鳥獣被害が多い　・規模が小さい田畑が多い　・水路が古いなど排水がうまくいかない　・道が狭くほ場に機械が入れない　
など全13件の意見をいただいた。特に、田、伊佐々、塙世、飯塚、亀熊の地区で、規模の小さい田畑が多いとの意見があった。
また、耕作の依頼があったが断った経験があるなど、集積できない理由についてうかがったところ。次のような意見があった。
地域全体
・鳥獣被害が多い　・田畑や道路が狭く、機械が入れない　・区画整理がされておらず、排水が難しい、など10件の意見をいただいた。
特に田と桜井で鳥獣被害が多いとの意見があった。
山尾と伊佐々では道が小さく、水路が未整備であるとの意見があった。
山ぎわに面した地区であるため、傾斜地も多く、地形にあった農地の利用を進めていく必要がある。
鳥獣被害が深刻であるため、地域全体で鳥獣害の防止を図る。
新たな担い手の発掘と、農地の集積を行い担い手を増やしていく。
企業参入や区域外の担い手などの参入を進めていく。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スイロ</t>
    </rPh>
    <rPh sb="80" eb="81">
      <t>フル</t>
    </rPh>
    <rPh sb="84" eb="86">
      <t>ハイスイ</t>
    </rPh>
    <rPh sb="96" eb="97">
      <t>ミチ</t>
    </rPh>
    <rPh sb="98" eb="99">
      <t>セマ</t>
    </rPh>
    <rPh sb="103" eb="105">
      <t>キカイ</t>
    </rPh>
    <rPh sb="106" eb="107">
      <t>ハイ</t>
    </rPh>
    <rPh sb="114" eb="115">
      <t>ゼン</t>
    </rPh>
    <rPh sb="117" eb="118">
      <t>ケン</t>
    </rPh>
    <rPh sb="119" eb="121">
      <t>イケン</t>
    </rPh>
    <rPh sb="128" eb="129">
      <t>トク</t>
    </rPh>
    <rPh sb="131" eb="132">
      <t>タ</t>
    </rPh>
    <rPh sb="133" eb="136">
      <t>イサザ</t>
    </rPh>
    <rPh sb="137" eb="139">
      <t>ハナワゼ</t>
    </rPh>
    <rPh sb="140" eb="142">
      <t>イイヅカ</t>
    </rPh>
    <rPh sb="143" eb="145">
      <t>カメクマ</t>
    </rPh>
    <rPh sb="146" eb="148">
      <t>チク</t>
    </rPh>
    <rPh sb="150" eb="152">
      <t>キボ</t>
    </rPh>
    <rPh sb="153" eb="154">
      <t>チイ</t>
    </rPh>
    <rPh sb="156" eb="157">
      <t>デン</t>
    </rPh>
    <rPh sb="157" eb="158">
      <t>ハタ</t>
    </rPh>
    <rPh sb="159" eb="160">
      <t>オオ</t>
    </rPh>
    <rPh sb="163" eb="165">
      <t>イケン</t>
    </rPh>
    <rPh sb="175" eb="177">
      <t>コウサク</t>
    </rPh>
    <rPh sb="178" eb="180">
      <t>イライ</t>
    </rPh>
    <rPh sb="185" eb="186">
      <t>コトワ</t>
    </rPh>
    <rPh sb="188" eb="190">
      <t>ケイケン</t>
    </rPh>
    <rPh sb="196" eb="198">
      <t>シュウセキ</t>
    </rPh>
    <rPh sb="202" eb="204">
      <t>リユウ</t>
    </rPh>
    <rPh sb="217" eb="218">
      <t>ツギ</t>
    </rPh>
    <rPh sb="222" eb="224">
      <t>イケン</t>
    </rPh>
    <rPh sb="230" eb="232">
      <t>チイキ</t>
    </rPh>
    <rPh sb="232" eb="234">
      <t>ゼンタイ</t>
    </rPh>
    <rPh sb="236" eb="238">
      <t>チョウジュウ</t>
    </rPh>
    <rPh sb="238" eb="240">
      <t>ヒガイ</t>
    </rPh>
    <rPh sb="241" eb="242">
      <t>オオ</t>
    </rPh>
    <rPh sb="245" eb="246">
      <t>デン</t>
    </rPh>
    <rPh sb="246" eb="247">
      <t>ハタ</t>
    </rPh>
    <rPh sb="248" eb="250">
      <t>ドウロ</t>
    </rPh>
    <rPh sb="251" eb="252">
      <t>セマ</t>
    </rPh>
    <rPh sb="254" eb="256">
      <t>キカイ</t>
    </rPh>
    <rPh sb="257" eb="258">
      <t>ハイ</t>
    </rPh>
    <rPh sb="263" eb="265">
      <t>クカク</t>
    </rPh>
    <rPh sb="265" eb="267">
      <t>セイリ</t>
    </rPh>
    <rPh sb="275" eb="277">
      <t>ハイスイ</t>
    </rPh>
    <rPh sb="278" eb="279">
      <t>ムズカ</t>
    </rPh>
    <rPh sb="286" eb="287">
      <t>ケン</t>
    </rPh>
    <rPh sb="288" eb="290">
      <t>イケン</t>
    </rPh>
    <rPh sb="298" eb="299">
      <t>トク</t>
    </rPh>
    <rPh sb="300" eb="301">
      <t>タ</t>
    </rPh>
    <rPh sb="302" eb="304">
      <t>サクライ</t>
    </rPh>
    <rPh sb="305" eb="307">
      <t>チョウジュウ</t>
    </rPh>
    <rPh sb="307" eb="309">
      <t>ヒガイ</t>
    </rPh>
    <rPh sb="322" eb="324">
      <t>ヤマオ</t>
    </rPh>
    <rPh sb="325" eb="328">
      <t>イサザ</t>
    </rPh>
    <rPh sb="330" eb="331">
      <t>ミチ</t>
    </rPh>
    <rPh sb="332" eb="333">
      <t>チイ</t>
    </rPh>
    <rPh sb="336" eb="338">
      <t>スイロ</t>
    </rPh>
    <rPh sb="339" eb="342">
      <t>ミセイビ</t>
    </rPh>
    <rPh sb="347" eb="349">
      <t>イケン</t>
    </rPh>
    <rPh sb="417" eb="419">
      <t>チイキ</t>
    </rPh>
    <rPh sb="419" eb="421">
      <t>ゼンタイ</t>
    </rPh>
    <rPh sb="422" eb="424">
      <t>チョウジュウ</t>
    </rPh>
    <rPh sb="424" eb="425">
      <t>ガイ</t>
    </rPh>
    <rPh sb="426" eb="428">
      <t>ボウシ</t>
    </rPh>
    <rPh sb="429" eb="430">
      <t>ハカ</t>
    </rPh>
    <rPh sb="433" eb="434">
      <t>アラ</t>
    </rPh>
    <rPh sb="436" eb="437">
      <t>ニナ</t>
    </rPh>
    <rPh sb="438" eb="439">
      <t>テ</t>
    </rPh>
    <rPh sb="440" eb="442">
      <t>ハックツ</t>
    </rPh>
    <rPh sb="444" eb="446">
      <t>ノウチ</t>
    </rPh>
    <rPh sb="447" eb="449">
      <t>シュウセキ</t>
    </rPh>
    <rPh sb="450" eb="451">
      <t>オコナ</t>
    </rPh>
    <rPh sb="452" eb="453">
      <t>ニナ</t>
    </rPh>
    <rPh sb="454" eb="455">
      <t>テ</t>
    </rPh>
    <rPh sb="456" eb="457">
      <t>フ</t>
    </rPh>
    <rPh sb="464" eb="468">
      <t>キギョウサンニュウ</t>
    </rPh>
    <rPh sb="469" eb="472">
      <t>クイキガイ</t>
    </rPh>
    <rPh sb="473" eb="474">
      <t>ニナ</t>
    </rPh>
    <rPh sb="475" eb="476">
      <t>テ</t>
    </rPh>
    <rPh sb="479" eb="481">
      <t>サンニュウ</t>
    </rPh>
    <rPh sb="482" eb="483">
      <t>スス</t>
    </rPh>
    <phoneticPr fontId="4"/>
  </si>
  <si>
    <t>60歳以上の担い手が耕作する農地のうち、後継者の決まっていない農地は7.2haであり、今後担い手が引き受ける意向のある面積の方が50.2ha多い。しかし、60歳以上の担い手が半数近くを占め、担い手が引き受ける意向のある面積も多いとは言えないため、担い手の確保と後継者の育成と継承を進めていく。</t>
    <rPh sb="2" eb="5">
      <t>サイイジョウ</t>
    </rPh>
    <rPh sb="6" eb="7">
      <t>ニナ</t>
    </rPh>
    <rPh sb="8" eb="9">
      <t>テ</t>
    </rPh>
    <rPh sb="10" eb="12">
      <t>コウサク</t>
    </rPh>
    <rPh sb="14" eb="16">
      <t>ノウチ</t>
    </rPh>
    <rPh sb="20" eb="23">
      <t>コウケイシャ</t>
    </rPh>
    <rPh sb="24" eb="25">
      <t>キ</t>
    </rPh>
    <rPh sb="31" eb="33">
      <t>ノウチ</t>
    </rPh>
    <rPh sb="43" eb="45">
      <t>コンゴ</t>
    </rPh>
    <rPh sb="45" eb="46">
      <t>ニナ</t>
    </rPh>
    <rPh sb="47" eb="48">
      <t>テ</t>
    </rPh>
    <rPh sb="49" eb="50">
      <t>ヒ</t>
    </rPh>
    <rPh sb="51" eb="52">
      <t>ウ</t>
    </rPh>
    <rPh sb="54" eb="56">
      <t>イコウ</t>
    </rPh>
    <rPh sb="59" eb="61">
      <t>メンセキ</t>
    </rPh>
    <rPh sb="62" eb="63">
      <t>ホウ</t>
    </rPh>
    <rPh sb="70" eb="71">
      <t>オオ</t>
    </rPh>
    <rPh sb="79" eb="82">
      <t>サイイジョウ</t>
    </rPh>
    <rPh sb="83" eb="84">
      <t>ニナ</t>
    </rPh>
    <rPh sb="85" eb="86">
      <t>テ</t>
    </rPh>
    <rPh sb="87" eb="89">
      <t>ハンスウ</t>
    </rPh>
    <rPh sb="89" eb="90">
      <t>チカ</t>
    </rPh>
    <rPh sb="92" eb="93">
      <t>シ</t>
    </rPh>
    <rPh sb="95" eb="96">
      <t>ニナ</t>
    </rPh>
    <rPh sb="97" eb="98">
      <t>テ</t>
    </rPh>
    <rPh sb="99" eb="100">
      <t>ヒ</t>
    </rPh>
    <rPh sb="101" eb="102">
      <t>ウ</t>
    </rPh>
    <rPh sb="104" eb="106">
      <t>イコウ</t>
    </rPh>
    <rPh sb="109" eb="111">
      <t>メンセキ</t>
    </rPh>
    <rPh sb="112" eb="113">
      <t>オオ</t>
    </rPh>
    <rPh sb="116" eb="117">
      <t>イ</t>
    </rPh>
    <rPh sb="123" eb="124">
      <t>ニナ</t>
    </rPh>
    <rPh sb="125" eb="126">
      <t>テ</t>
    </rPh>
    <rPh sb="127" eb="129">
      <t>カクホ</t>
    </rPh>
    <rPh sb="130" eb="133">
      <t>コウケイシャ</t>
    </rPh>
    <rPh sb="134" eb="136">
      <t>イクセイ</t>
    </rPh>
    <rPh sb="137" eb="139">
      <t>ケイショウ</t>
    </rPh>
    <rPh sb="140" eb="141">
      <t>スス</t>
    </rPh>
    <phoneticPr fontId="4"/>
  </si>
  <si>
    <t xml:space="preserve">担い手への集積を進めるにあたり、耕作上の課題についてうかがったところ、次のような意見があった。
地域全体　
・鳥獣被害が多い　・規模が小さい田畑が多い　・水路が古いなど排水がうまくいかない　・山ぎわで水がない　
など全7件の意見をいただいた。特に、東谷貝の地区で、規模の小さい田畑が多いとの意見があった。
また、耕作の依頼があったが断った経験があるなど、集積できない理由についてうかがったところ。次のような意見があった。
地域全体
・山ぎわで水がない　・田畑や道路が狭く、機械が入れない　・これ以上増やせない、など3件の意見をいただいた。
山ぎわに面した地区であるため、傾斜地も多く、地形にあった農地の利用を進めていく必要がある。
鳥獣被害が深刻であるため、地域全体で鳥獣害の防止を図る。
施設園芸の盛んな地域であるため、規模が小さいなど普通作に向かない農地は、施設園芸を進めていく。
施設園芸は多くの農地を使わない形態であるため、担い手の確保を進めていく。
地区外の担い手や企業の参入を進めていく。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スイロ</t>
    </rPh>
    <rPh sb="80" eb="81">
      <t>フル</t>
    </rPh>
    <rPh sb="84" eb="86">
      <t>ハイスイ</t>
    </rPh>
    <rPh sb="108" eb="109">
      <t>ゼン</t>
    </rPh>
    <rPh sb="110" eb="111">
      <t>ケン</t>
    </rPh>
    <rPh sb="112" eb="114">
      <t>イケン</t>
    </rPh>
    <rPh sb="121" eb="122">
      <t>トク</t>
    </rPh>
    <rPh sb="124" eb="125">
      <t>ヒガシ</t>
    </rPh>
    <rPh sb="125" eb="127">
      <t>ヤガイ</t>
    </rPh>
    <rPh sb="128" eb="130">
      <t>チク</t>
    </rPh>
    <rPh sb="132" eb="134">
      <t>キボ</t>
    </rPh>
    <rPh sb="135" eb="136">
      <t>チイ</t>
    </rPh>
    <rPh sb="138" eb="139">
      <t>デン</t>
    </rPh>
    <rPh sb="139" eb="140">
      <t>ハタ</t>
    </rPh>
    <rPh sb="141" eb="142">
      <t>オオ</t>
    </rPh>
    <rPh sb="145" eb="147">
      <t>イケン</t>
    </rPh>
    <rPh sb="157" eb="159">
      <t>コウサク</t>
    </rPh>
    <rPh sb="160" eb="162">
      <t>イライ</t>
    </rPh>
    <rPh sb="167" eb="168">
      <t>コトワ</t>
    </rPh>
    <rPh sb="170" eb="172">
      <t>ケイケン</t>
    </rPh>
    <rPh sb="178" eb="180">
      <t>シュウセキ</t>
    </rPh>
    <rPh sb="184" eb="186">
      <t>リユウ</t>
    </rPh>
    <rPh sb="199" eb="200">
      <t>ツギ</t>
    </rPh>
    <rPh sb="204" eb="206">
      <t>イケン</t>
    </rPh>
    <rPh sb="212" eb="214">
      <t>チイキ</t>
    </rPh>
    <rPh sb="214" eb="216">
      <t>ゼンタイ</t>
    </rPh>
    <rPh sb="228" eb="229">
      <t>デン</t>
    </rPh>
    <rPh sb="229" eb="230">
      <t>ハタ</t>
    </rPh>
    <rPh sb="231" eb="233">
      <t>ドウロ</t>
    </rPh>
    <rPh sb="234" eb="235">
      <t>セマ</t>
    </rPh>
    <rPh sb="237" eb="239">
      <t>キカイ</t>
    </rPh>
    <rPh sb="240" eb="241">
      <t>ハイ</t>
    </rPh>
    <rPh sb="248" eb="250">
      <t>イジョウ</t>
    </rPh>
    <rPh sb="250" eb="251">
      <t>フ</t>
    </rPh>
    <rPh sb="259" eb="260">
      <t>ケン</t>
    </rPh>
    <rPh sb="261" eb="263">
      <t>イケン</t>
    </rPh>
    <rPh sb="332" eb="334">
      <t>チイキ</t>
    </rPh>
    <rPh sb="334" eb="336">
      <t>ゼンタイ</t>
    </rPh>
    <rPh sb="337" eb="339">
      <t>チョウジュウ</t>
    </rPh>
    <rPh sb="339" eb="340">
      <t>ガイ</t>
    </rPh>
    <rPh sb="341" eb="343">
      <t>ボウシ</t>
    </rPh>
    <rPh sb="344" eb="345">
      <t>ハカ</t>
    </rPh>
    <rPh sb="348" eb="350">
      <t>シセツ</t>
    </rPh>
    <rPh sb="350" eb="352">
      <t>エンゲイ</t>
    </rPh>
    <rPh sb="353" eb="354">
      <t>サカ</t>
    </rPh>
    <rPh sb="356" eb="358">
      <t>チイキ</t>
    </rPh>
    <rPh sb="364" eb="366">
      <t>キボ</t>
    </rPh>
    <rPh sb="367" eb="368">
      <t>チイ</t>
    </rPh>
    <rPh sb="372" eb="374">
      <t>フツウ</t>
    </rPh>
    <rPh sb="374" eb="375">
      <t>サク</t>
    </rPh>
    <rPh sb="376" eb="377">
      <t>ム</t>
    </rPh>
    <rPh sb="380" eb="382">
      <t>ノウチ</t>
    </rPh>
    <rPh sb="384" eb="386">
      <t>シセツ</t>
    </rPh>
    <rPh sb="386" eb="388">
      <t>エンゲイ</t>
    </rPh>
    <rPh sb="389" eb="390">
      <t>スス</t>
    </rPh>
    <rPh sb="396" eb="398">
      <t>シセツ</t>
    </rPh>
    <rPh sb="398" eb="400">
      <t>エンゲイ</t>
    </rPh>
    <rPh sb="401" eb="402">
      <t>オオ</t>
    </rPh>
    <rPh sb="404" eb="406">
      <t>ノウチ</t>
    </rPh>
    <rPh sb="407" eb="408">
      <t>ツカ</t>
    </rPh>
    <rPh sb="411" eb="413">
      <t>ケイタイ</t>
    </rPh>
    <rPh sb="419" eb="420">
      <t>ニナ</t>
    </rPh>
    <rPh sb="421" eb="422">
      <t>テ</t>
    </rPh>
    <rPh sb="423" eb="425">
      <t>カクホ</t>
    </rPh>
    <rPh sb="426" eb="427">
      <t>スス</t>
    </rPh>
    <rPh sb="433" eb="436">
      <t>チクガイ</t>
    </rPh>
    <rPh sb="437" eb="438">
      <t>ニナ</t>
    </rPh>
    <rPh sb="439" eb="440">
      <t>テ</t>
    </rPh>
    <rPh sb="441" eb="443">
      <t>キギョウ</t>
    </rPh>
    <rPh sb="444" eb="446">
      <t>サンニュウ</t>
    </rPh>
    <rPh sb="447" eb="448">
      <t>スス</t>
    </rPh>
    <phoneticPr fontId="4"/>
  </si>
  <si>
    <t>60歳以上の担い手が耕作する農地のうち、後継者の決まっていない農地は70.7haであり、今後担い手が引き受ける意向のある面積より66.1ha多く、新たな担い手の確保及び後継者の育成が必要になる。</t>
    <rPh sb="2" eb="5">
      <t>サイイジョウ</t>
    </rPh>
    <rPh sb="6" eb="7">
      <t>ニナ</t>
    </rPh>
    <rPh sb="8" eb="9">
      <t>テ</t>
    </rPh>
    <rPh sb="10" eb="12">
      <t>コウサク</t>
    </rPh>
    <rPh sb="14" eb="16">
      <t>ノウチ</t>
    </rPh>
    <rPh sb="20" eb="23">
      <t>コウケイシャ</t>
    </rPh>
    <rPh sb="24" eb="25">
      <t>キ</t>
    </rPh>
    <rPh sb="31" eb="33">
      <t>ノウチ</t>
    </rPh>
    <rPh sb="44" eb="46">
      <t>コンゴ</t>
    </rPh>
    <rPh sb="46" eb="47">
      <t>ニナ</t>
    </rPh>
    <rPh sb="48" eb="49">
      <t>テ</t>
    </rPh>
    <rPh sb="50" eb="51">
      <t>ヒ</t>
    </rPh>
    <rPh sb="52" eb="53">
      <t>ウ</t>
    </rPh>
    <rPh sb="55" eb="57">
      <t>イコウ</t>
    </rPh>
    <rPh sb="60" eb="62">
      <t>メンセキ</t>
    </rPh>
    <rPh sb="70" eb="71">
      <t>オオ</t>
    </rPh>
    <rPh sb="73" eb="74">
      <t>アラ</t>
    </rPh>
    <rPh sb="76" eb="77">
      <t>ニナ</t>
    </rPh>
    <rPh sb="78" eb="79">
      <t>テ</t>
    </rPh>
    <rPh sb="80" eb="82">
      <t>カクホ</t>
    </rPh>
    <rPh sb="82" eb="83">
      <t>オヨ</t>
    </rPh>
    <rPh sb="84" eb="87">
      <t>コウケイシャ</t>
    </rPh>
    <rPh sb="88" eb="90">
      <t>イクセイ</t>
    </rPh>
    <rPh sb="91" eb="93">
      <t>ヒツヨウ</t>
    </rPh>
    <phoneticPr fontId="4"/>
  </si>
  <si>
    <t xml:space="preserve">担い手への集積を進めるにあたり、耕作上の課題についてうかがったところ、次のような意見があった。
地域全体　
・鳥獣被害が多い　・規模が小さい田畑が多い、など全6件の意見をいただいた。特に、原方、長岡、白井、桜井の地区で、鳥獣被害が多いとの意見があった。
また、耕作の依頼があったが断った経験があるなど、集積できない理由についてうかがったところ、今のところ意見はなかった。
山ぎわに面した地区であるため、鳥獣被害が深刻である。地域全体で鳥獣害の防止を図る。
担い手が少ない地域であり、60歳以上の担い手も後継者が決まっていない担い手が多いため、担い手の確保と後継者の育成を進めていく必要がある。
地区外の担い手や企業参入など担い手の確保を進めていく。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8" eb="79">
      <t>ゼン</t>
    </rPh>
    <rPh sb="80" eb="81">
      <t>ケン</t>
    </rPh>
    <rPh sb="82" eb="84">
      <t>イケン</t>
    </rPh>
    <rPh sb="91" eb="92">
      <t>トク</t>
    </rPh>
    <rPh sb="106" eb="108">
      <t>チク</t>
    </rPh>
    <rPh sb="110" eb="112">
      <t>チョウジュウ</t>
    </rPh>
    <rPh sb="112" eb="114">
      <t>ヒガイ</t>
    </rPh>
    <rPh sb="115" eb="116">
      <t>オオ</t>
    </rPh>
    <rPh sb="119" eb="121">
      <t>イケン</t>
    </rPh>
    <rPh sb="131" eb="133">
      <t>コウサク</t>
    </rPh>
    <rPh sb="134" eb="136">
      <t>イライ</t>
    </rPh>
    <rPh sb="141" eb="142">
      <t>コトワ</t>
    </rPh>
    <rPh sb="144" eb="146">
      <t>ケイケン</t>
    </rPh>
    <rPh sb="152" eb="154">
      <t>シュウセキ</t>
    </rPh>
    <rPh sb="158" eb="160">
      <t>リユウ</t>
    </rPh>
    <rPh sb="173" eb="174">
      <t>イマ</t>
    </rPh>
    <rPh sb="178" eb="180">
      <t>イケン</t>
    </rPh>
    <rPh sb="214" eb="216">
      <t>チイキ</t>
    </rPh>
    <rPh sb="216" eb="218">
      <t>ゼンタイ</t>
    </rPh>
    <rPh sb="219" eb="221">
      <t>チョウジュウ</t>
    </rPh>
    <rPh sb="221" eb="222">
      <t>ガイ</t>
    </rPh>
    <rPh sb="223" eb="225">
      <t>ボウシ</t>
    </rPh>
    <rPh sb="226" eb="227">
      <t>ハカ</t>
    </rPh>
    <rPh sb="230" eb="231">
      <t>ニナ</t>
    </rPh>
    <rPh sb="232" eb="233">
      <t>テ</t>
    </rPh>
    <rPh sb="234" eb="235">
      <t>スク</t>
    </rPh>
    <rPh sb="237" eb="239">
      <t>チイキ</t>
    </rPh>
    <rPh sb="245" eb="248">
      <t>サイイジョウ</t>
    </rPh>
    <rPh sb="249" eb="250">
      <t>ニナ</t>
    </rPh>
    <rPh sb="251" eb="252">
      <t>テ</t>
    </rPh>
    <rPh sb="253" eb="256">
      <t>コウケイシャ</t>
    </rPh>
    <rPh sb="257" eb="258">
      <t>キ</t>
    </rPh>
    <rPh sb="264" eb="265">
      <t>ニナ</t>
    </rPh>
    <rPh sb="266" eb="267">
      <t>テ</t>
    </rPh>
    <rPh sb="268" eb="269">
      <t>オオ</t>
    </rPh>
    <rPh sb="273" eb="274">
      <t>ニナ</t>
    </rPh>
    <rPh sb="275" eb="276">
      <t>テ</t>
    </rPh>
    <rPh sb="277" eb="279">
      <t>カクホ</t>
    </rPh>
    <rPh sb="280" eb="283">
      <t>コウケイシャ</t>
    </rPh>
    <rPh sb="284" eb="286">
      <t>イクセイ</t>
    </rPh>
    <rPh sb="287" eb="288">
      <t>スス</t>
    </rPh>
    <rPh sb="292" eb="294">
      <t>ヒツヨウ</t>
    </rPh>
    <rPh sb="299" eb="302">
      <t>チクガイ</t>
    </rPh>
    <rPh sb="303" eb="304">
      <t>ニナ</t>
    </rPh>
    <rPh sb="305" eb="306">
      <t>テ</t>
    </rPh>
    <rPh sb="307" eb="311">
      <t>キギョウサンニュウ</t>
    </rPh>
    <rPh sb="313" eb="314">
      <t>ニナ</t>
    </rPh>
    <rPh sb="315" eb="316">
      <t>テ</t>
    </rPh>
    <rPh sb="317" eb="319">
      <t>カクホ</t>
    </rPh>
    <rPh sb="320" eb="321">
      <t>スス</t>
    </rPh>
    <phoneticPr fontId="4"/>
  </si>
  <si>
    <t>60歳以上の担い手が耕作する農地のうち、後継者の決まっていない面積は9.4haで、今後担い手が引き受ける意向のある農地の方が46.2ha多い。しかし担い手が少ない地域であるため、担い手の確保と後継者の育成と継承を進めていく。</t>
    <rPh sb="2" eb="5">
      <t>サイイジョウ</t>
    </rPh>
    <rPh sb="6" eb="7">
      <t>ニナ</t>
    </rPh>
    <rPh sb="8" eb="9">
      <t>テ</t>
    </rPh>
    <rPh sb="10" eb="12">
      <t>コウサク</t>
    </rPh>
    <rPh sb="14" eb="16">
      <t>ノウチ</t>
    </rPh>
    <rPh sb="20" eb="23">
      <t>コウケイシャ</t>
    </rPh>
    <rPh sb="24" eb="25">
      <t>キ</t>
    </rPh>
    <rPh sb="31" eb="33">
      <t>メンセキ</t>
    </rPh>
    <rPh sb="41" eb="43">
      <t>コンゴ</t>
    </rPh>
    <rPh sb="43" eb="44">
      <t>ニナ</t>
    </rPh>
    <rPh sb="45" eb="46">
      <t>テ</t>
    </rPh>
    <rPh sb="47" eb="48">
      <t>ヒ</t>
    </rPh>
    <rPh sb="49" eb="50">
      <t>ウ</t>
    </rPh>
    <rPh sb="52" eb="54">
      <t>イコウ</t>
    </rPh>
    <rPh sb="57" eb="59">
      <t>ノウチ</t>
    </rPh>
    <rPh sb="60" eb="61">
      <t>ホウ</t>
    </rPh>
    <rPh sb="68" eb="69">
      <t>オオ</t>
    </rPh>
    <rPh sb="74" eb="75">
      <t>ニナ</t>
    </rPh>
    <rPh sb="76" eb="77">
      <t>テ</t>
    </rPh>
    <rPh sb="78" eb="79">
      <t>スク</t>
    </rPh>
    <rPh sb="81" eb="83">
      <t>チイキ</t>
    </rPh>
    <rPh sb="89" eb="90">
      <t>ニナ</t>
    </rPh>
    <rPh sb="91" eb="92">
      <t>テ</t>
    </rPh>
    <rPh sb="93" eb="95">
      <t>カクホ</t>
    </rPh>
    <rPh sb="96" eb="99">
      <t>コウケイシャ</t>
    </rPh>
    <rPh sb="100" eb="102">
      <t>イクセイ</t>
    </rPh>
    <rPh sb="103" eb="105">
      <t>ケイショウ</t>
    </rPh>
    <rPh sb="106" eb="107">
      <t>スス</t>
    </rPh>
    <phoneticPr fontId="4"/>
  </si>
  <si>
    <t xml:space="preserve">担い手への集積を進めるにあたり、耕作上の課題についてうかがったところ、次のような意見があった。
地域全体　
・鳥獣被害が多い　・規模が小さい田畑が多い　・区画整備がされていないため、排水が不便、水がない、道路が狭い
など全25件の意見をいただいた。特に、羽鳥の地区で、鳥獣被害が多いとの意見があった。
また、耕作の依頼があったが断った経験があるなど、集積できない理由についてうかがったところ。
・区画整理がされておらず田畑が小さい、道が狭い、機械が入れない、水利と排水が悪い　・鳥獣被害が多い、など11件の意見をいただいた。
山ぎわに面した地区であるため、鳥獣被害が深刻である。地域全体で鳥獣害の防止を図る。
担い手が少ない地域であるため、担い手の確保を地域全体で取り組んでいく。
市外の担い手や企業の参入などを進めていく。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クカク</t>
    </rPh>
    <rPh sb="79" eb="81">
      <t>セイビ</t>
    </rPh>
    <rPh sb="91" eb="93">
      <t>ハイスイ</t>
    </rPh>
    <rPh sb="94" eb="96">
      <t>フベン</t>
    </rPh>
    <rPh sb="97" eb="98">
      <t>ミズ</t>
    </rPh>
    <rPh sb="102" eb="104">
      <t>ドウロ</t>
    </rPh>
    <rPh sb="105" eb="106">
      <t>セマ</t>
    </rPh>
    <rPh sb="110" eb="111">
      <t>ゼン</t>
    </rPh>
    <rPh sb="113" eb="114">
      <t>ケン</t>
    </rPh>
    <rPh sb="115" eb="117">
      <t>イケン</t>
    </rPh>
    <rPh sb="124" eb="125">
      <t>トク</t>
    </rPh>
    <rPh sb="127" eb="129">
      <t>ハトリ</t>
    </rPh>
    <rPh sb="130" eb="132">
      <t>チク</t>
    </rPh>
    <rPh sb="134" eb="136">
      <t>チョウジュウ</t>
    </rPh>
    <rPh sb="136" eb="138">
      <t>ヒガイ</t>
    </rPh>
    <rPh sb="139" eb="140">
      <t>オオ</t>
    </rPh>
    <rPh sb="143" eb="145">
      <t>イケン</t>
    </rPh>
    <rPh sb="155" eb="157">
      <t>コウサク</t>
    </rPh>
    <rPh sb="158" eb="160">
      <t>イライ</t>
    </rPh>
    <rPh sb="165" eb="166">
      <t>コトワ</t>
    </rPh>
    <rPh sb="168" eb="170">
      <t>ケイケン</t>
    </rPh>
    <rPh sb="176" eb="178">
      <t>シュウセキ</t>
    </rPh>
    <rPh sb="182" eb="184">
      <t>リユウ</t>
    </rPh>
    <rPh sb="199" eb="201">
      <t>クカク</t>
    </rPh>
    <rPh sb="201" eb="203">
      <t>セイリ</t>
    </rPh>
    <rPh sb="210" eb="211">
      <t>デン</t>
    </rPh>
    <rPh sb="211" eb="212">
      <t>ハタ</t>
    </rPh>
    <rPh sb="213" eb="214">
      <t>チイ</t>
    </rPh>
    <rPh sb="217" eb="218">
      <t>ミチ</t>
    </rPh>
    <rPh sb="219" eb="220">
      <t>セマ</t>
    </rPh>
    <rPh sb="222" eb="224">
      <t>キカイ</t>
    </rPh>
    <rPh sb="225" eb="226">
      <t>ハイ</t>
    </rPh>
    <rPh sb="230" eb="232">
      <t>スイリ</t>
    </rPh>
    <rPh sb="233" eb="235">
      <t>ハイスイ</t>
    </rPh>
    <rPh sb="236" eb="237">
      <t>ワル</t>
    </rPh>
    <rPh sb="240" eb="242">
      <t>チョウジュウ</t>
    </rPh>
    <rPh sb="242" eb="244">
      <t>ヒガイ</t>
    </rPh>
    <rPh sb="245" eb="246">
      <t>オオ</t>
    </rPh>
    <rPh sb="252" eb="253">
      <t>ケン</t>
    </rPh>
    <rPh sb="254" eb="256">
      <t>イケン</t>
    </rPh>
    <rPh sb="291" eb="293">
      <t>チイキ</t>
    </rPh>
    <rPh sb="293" eb="295">
      <t>ゼンタイ</t>
    </rPh>
    <rPh sb="296" eb="298">
      <t>チョウジュウ</t>
    </rPh>
    <rPh sb="298" eb="299">
      <t>ガイ</t>
    </rPh>
    <rPh sb="300" eb="302">
      <t>ボウシ</t>
    </rPh>
    <rPh sb="303" eb="304">
      <t>ハカ</t>
    </rPh>
    <rPh sb="307" eb="308">
      <t>ニナ</t>
    </rPh>
    <rPh sb="309" eb="310">
      <t>テ</t>
    </rPh>
    <rPh sb="311" eb="312">
      <t>スク</t>
    </rPh>
    <rPh sb="314" eb="316">
      <t>チイキ</t>
    </rPh>
    <rPh sb="322" eb="323">
      <t>ニナ</t>
    </rPh>
    <rPh sb="324" eb="325">
      <t>テ</t>
    </rPh>
    <rPh sb="326" eb="328">
      <t>カクホ</t>
    </rPh>
    <rPh sb="329" eb="331">
      <t>チイキ</t>
    </rPh>
    <rPh sb="331" eb="333">
      <t>ゼンタイ</t>
    </rPh>
    <rPh sb="334" eb="335">
      <t>ト</t>
    </rPh>
    <rPh sb="336" eb="337">
      <t>ク</t>
    </rPh>
    <rPh sb="343" eb="345">
      <t>シガイ</t>
    </rPh>
    <rPh sb="346" eb="347">
      <t>ニナ</t>
    </rPh>
    <rPh sb="348" eb="349">
      <t>テ</t>
    </rPh>
    <rPh sb="350" eb="352">
      <t>キギョウ</t>
    </rPh>
    <rPh sb="353" eb="355">
      <t>サンニュウ</t>
    </rPh>
    <rPh sb="358" eb="359">
      <t>スス</t>
    </rPh>
    <phoneticPr fontId="4"/>
  </si>
  <si>
    <t>60歳以上の担い手が耕作する農地のうち、後継者の決まっていない農地は5.2haであり、今後担い手が引き受ける意向のある面積の方が115ha多い。一方60歳以上の担い手が半数近くを占めているため、後継者への継承や担い手の確保を進めていく。</t>
    <rPh sb="2" eb="5">
      <t>サイイジョウ</t>
    </rPh>
    <rPh sb="6" eb="7">
      <t>ニナ</t>
    </rPh>
    <rPh sb="8" eb="9">
      <t>テ</t>
    </rPh>
    <rPh sb="10" eb="12">
      <t>コウサク</t>
    </rPh>
    <rPh sb="14" eb="16">
      <t>ノウチ</t>
    </rPh>
    <rPh sb="20" eb="23">
      <t>コウケイシャ</t>
    </rPh>
    <rPh sb="24" eb="25">
      <t>キ</t>
    </rPh>
    <rPh sb="31" eb="33">
      <t>ノウチ</t>
    </rPh>
    <rPh sb="43" eb="45">
      <t>コンゴ</t>
    </rPh>
    <rPh sb="45" eb="46">
      <t>ニナ</t>
    </rPh>
    <rPh sb="47" eb="48">
      <t>テ</t>
    </rPh>
    <rPh sb="49" eb="50">
      <t>ヒ</t>
    </rPh>
    <rPh sb="51" eb="52">
      <t>ウ</t>
    </rPh>
    <rPh sb="54" eb="56">
      <t>イコウ</t>
    </rPh>
    <rPh sb="59" eb="61">
      <t>メンセキ</t>
    </rPh>
    <rPh sb="62" eb="63">
      <t>ホウ</t>
    </rPh>
    <rPh sb="69" eb="70">
      <t>オオ</t>
    </rPh>
    <rPh sb="72" eb="74">
      <t>イッポウ</t>
    </rPh>
    <rPh sb="80" eb="81">
      <t>ニナ</t>
    </rPh>
    <rPh sb="82" eb="83">
      <t>テ</t>
    </rPh>
    <rPh sb="89" eb="90">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</si>
</sst>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Red]\(0\)"/>
  </numFmts>
  <fonts count="28" x14ac:knownFonts="1">
    <font>
      <sz val="11"/>
      <name val="ＭＳ Ｐゴシック"/>
      <family val="3"/>
      <charset val="128"/>
    </font>
    <font>
      <sz val="11"/>
      <name val="ＭＳ Ｐゴシック"/>
      <family val="3"/>
      <charset val="128"/>
    </font>
    <font>
      <sz val="22"/>
      <name val="HGPｺﾞｼｯｸE"/>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28"/>
      <color rgb="FFFF0000"/>
      <name val="HGPｺﾞｼｯｸE"/>
      <family val="3"/>
      <charset val="128"/>
    </font>
    <font>
      <sz val="26"/>
      <name val="HGPｺﾞｼｯｸE"/>
      <family val="3"/>
      <charset val="128"/>
    </font>
    <font>
      <sz val="24"/>
      <name val="HGPｺﾞｼｯｸE"/>
      <family val="3"/>
      <charset val="128"/>
    </font>
    <font>
      <sz val="16"/>
      <name val="HGPｺﾞｼｯｸE"/>
      <family val="3"/>
      <charset val="128"/>
    </font>
    <font>
      <sz val="18"/>
      <name val="HGPｺﾞｼｯｸE"/>
      <family val="3"/>
      <charset val="128"/>
    </font>
    <font>
      <sz val="14"/>
      <name val="HGPｺﾞｼｯｸE"/>
      <family val="3"/>
      <charset val="128"/>
    </font>
    <font>
      <sz val="16"/>
      <name val="HG丸ｺﾞｼｯｸM-PRO"/>
      <family val="3"/>
      <charset val="128"/>
    </font>
    <font>
      <b/>
      <sz val="30"/>
      <name val="HG丸ｺﾞｼｯｸM-PRO"/>
      <family val="3"/>
      <charset val="128"/>
    </font>
    <font>
      <sz val="24"/>
      <color rgb="FFFF0000"/>
      <name val="HGPｺﾞｼｯｸE"/>
      <family val="3"/>
      <charset val="128"/>
    </font>
    <font>
      <sz val="20"/>
      <name val="HGPｺﾞｼｯｸE"/>
      <family val="3"/>
      <charset val="128"/>
    </font>
    <font>
      <sz val="12"/>
      <name val="HGPｺﾞｼｯｸE"/>
      <family val="3"/>
      <charset val="128"/>
    </font>
    <font>
      <sz val="11"/>
      <color theme="1"/>
      <name val="ＭＳ Ｐゴシック"/>
      <family val="3"/>
      <charset val="128"/>
      <scheme val="minor"/>
    </font>
    <font>
      <sz val="28"/>
      <name val="HGPｺﾞｼｯｸE"/>
      <family val="3"/>
      <charset val="128"/>
    </font>
    <font>
      <sz val="14"/>
      <color theme="1"/>
      <name val="HGPｺﾞｼｯｸE"/>
      <family val="3"/>
      <charset val="128"/>
    </font>
    <font>
      <sz val="16"/>
      <color theme="1"/>
      <name val="HGPｺﾞｼｯｸE"/>
      <family val="3"/>
      <charset val="128"/>
    </font>
    <font>
      <sz val="48"/>
      <name val="HG丸ｺﾞｼｯｸM-PRO"/>
      <family val="3"/>
      <charset val="128"/>
    </font>
    <font>
      <sz val="11"/>
      <color theme="1"/>
      <name val="HG丸ｺﾞｼｯｸM-PRO"/>
      <family val="3"/>
      <charset val="128"/>
    </font>
    <font>
      <sz val="18"/>
      <color theme="1"/>
      <name val="HGPｺﾞｼｯｸE"/>
      <family val="3"/>
      <charset val="128"/>
    </font>
    <font>
      <sz val="28"/>
      <name val="HG丸ｺﾞｼｯｸM-PRO"/>
      <family val="3"/>
      <charset val="128"/>
    </font>
    <font>
      <sz val="14"/>
      <name val="HG丸ｺﾞｼｯｸM-PRO"/>
      <family val="3"/>
      <charset val="128"/>
    </font>
    <font>
      <sz val="14"/>
      <color theme="1"/>
      <name val="HG丸ｺﾞｼｯｸM-PRO"/>
      <family val="3"/>
      <charset val="128"/>
    </font>
    <font>
      <b/>
      <sz val="14"/>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39997558519241921"/>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style="thin">
        <color theme="1"/>
      </bottom>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theme="1"/>
      </left>
      <right/>
      <top style="thin">
        <color theme="1"/>
      </top>
      <bottom style="thin">
        <color indexed="64"/>
      </bottom>
      <diagonal/>
    </border>
    <border>
      <left style="thin">
        <color theme="1"/>
      </left>
      <right/>
      <top style="thin">
        <color indexed="64"/>
      </top>
      <bottom style="thin">
        <color indexed="64"/>
      </bottom>
      <diagonal/>
    </border>
    <border>
      <left style="dashed">
        <color indexed="64"/>
      </left>
      <right style="thin">
        <color indexed="64"/>
      </right>
      <top style="dashed">
        <color indexed="64"/>
      </top>
      <bottom/>
      <diagonal/>
    </border>
    <border>
      <left style="thin">
        <color theme="1"/>
      </left>
      <right/>
      <top/>
      <bottom style="thin">
        <color indexed="64"/>
      </bottom>
      <diagonal/>
    </border>
    <border>
      <left style="dashed">
        <color indexed="64"/>
      </left>
      <right/>
      <top style="thin">
        <color indexed="64"/>
      </top>
      <bottom style="thin">
        <color indexed="64"/>
      </bottom>
      <diagonal/>
    </border>
    <border>
      <left style="thin">
        <color theme="1"/>
      </left>
      <right/>
      <top style="thin">
        <color indexed="64"/>
      </top>
      <bottom style="thin">
        <color theme="1"/>
      </bottom>
      <diagonal/>
    </border>
    <border>
      <left style="thin">
        <color theme="1"/>
      </left>
      <right/>
      <top/>
      <bottom/>
      <diagonal/>
    </border>
    <border>
      <left style="thin">
        <color theme="1"/>
      </left>
      <right/>
      <top style="thin">
        <color theme="1"/>
      </top>
      <bottom/>
      <diagonal/>
    </border>
    <border>
      <left style="dashed">
        <color indexed="64"/>
      </left>
      <right style="thin">
        <color indexed="64"/>
      </right>
      <top style="thin">
        <color indexed="64"/>
      </top>
      <bottom/>
      <diagonal/>
    </border>
    <border>
      <left style="thin">
        <color theme="1"/>
      </left>
      <right/>
      <top style="thin">
        <color indexed="64"/>
      </top>
      <bottom/>
      <diagonal/>
    </border>
    <border>
      <left style="thin">
        <color indexed="64"/>
      </left>
      <right style="thin">
        <color indexed="64"/>
      </right>
      <top style="thin">
        <color theme="1"/>
      </top>
      <bottom style="thin">
        <color indexed="64"/>
      </bottom>
      <diagonal/>
    </border>
    <border>
      <left style="dashed">
        <color indexed="64"/>
      </left>
      <right style="thin">
        <color indexed="64"/>
      </right>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dashed">
        <color indexed="64"/>
      </left>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top/>
      <bottom style="thin">
        <color theme="1"/>
      </bottom>
      <diagonal/>
    </border>
    <border>
      <left style="dashed">
        <color indexed="64"/>
      </left>
      <right style="thin">
        <color indexed="64"/>
      </right>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dashed">
        <color indexed="64"/>
      </left>
      <right style="thin">
        <color indexed="64"/>
      </right>
      <top style="thin">
        <color theme="1"/>
      </top>
      <bottom style="thin">
        <color indexed="64"/>
      </bottom>
      <diagonal/>
    </border>
  </borders>
  <cellStyleXfs count="4">
    <xf numFmtId="0" fontId="0" fillId="0" borderId="0"/>
    <xf numFmtId="38" fontId="1" fillId="0" borderId="0" applyFont="0" applyFill="0" applyBorder="0" applyAlignment="0" applyProtection="0"/>
    <xf numFmtId="38" fontId="17" fillId="0" borderId="0" applyFont="0" applyFill="0" applyBorder="0" applyAlignment="0" applyProtection="0">
      <alignment vertical="center"/>
    </xf>
    <xf numFmtId="0" fontId="17" fillId="0" borderId="0">
      <alignment vertical="center"/>
    </xf>
  </cellStyleXfs>
  <cellXfs count="295">
    <xf numFmtId="0" fontId="0" fillId="0" borderId="0" xfId="0"/>
    <xf numFmtId="38" fontId="5" fillId="2" borderId="0" xfId="1" applyFont="1" applyFill="1" applyBorder="1"/>
    <xf numFmtId="38" fontId="6" fillId="2" borderId="0" xfId="1" applyFont="1" applyFill="1" applyBorder="1" applyAlignment="1">
      <alignment horizontal="center" vertical="center"/>
    </xf>
    <xf numFmtId="38" fontId="5" fillId="2" borderId="0" xfId="1" applyFont="1" applyFill="1"/>
    <xf numFmtId="38" fontId="7" fillId="2" borderId="0" xfId="1" applyFont="1" applyFill="1" applyBorder="1" applyAlignment="1">
      <alignment horizontal="center" vertical="center"/>
    </xf>
    <xf numFmtId="38" fontId="13" fillId="2" borderId="0" xfId="1" applyFont="1" applyFill="1" applyBorder="1" applyAlignment="1">
      <alignment vertical="center"/>
    </xf>
    <xf numFmtId="38" fontId="14" fillId="2" borderId="0" xfId="1" applyFont="1" applyFill="1" applyBorder="1" applyAlignment="1">
      <alignment vertical="center"/>
    </xf>
    <xf numFmtId="38" fontId="5" fillId="2" borderId="0" xfId="1" applyFont="1" applyFill="1" applyAlignment="1"/>
    <xf numFmtId="38" fontId="12" fillId="2" borderId="10" xfId="1" applyFont="1" applyFill="1" applyBorder="1" applyAlignment="1">
      <alignment horizontal="center" shrinkToFit="1"/>
    </xf>
    <xf numFmtId="38" fontId="9" fillId="2" borderId="0" xfId="1" applyFont="1" applyFill="1" applyBorder="1" applyAlignment="1">
      <alignment vertical="center"/>
    </xf>
    <xf numFmtId="38" fontId="9" fillId="2" borderId="17" xfId="1" applyFont="1" applyFill="1" applyBorder="1" applyAlignment="1">
      <alignment horizontal="center" vertical="center"/>
    </xf>
    <xf numFmtId="38" fontId="9" fillId="2" borderId="12" xfId="1" applyFont="1" applyFill="1" applyBorder="1" applyAlignment="1">
      <alignment vertical="center"/>
    </xf>
    <xf numFmtId="38" fontId="10" fillId="2" borderId="0" xfId="1" applyFont="1" applyFill="1" applyBorder="1" applyAlignment="1">
      <alignment vertical="center"/>
    </xf>
    <xf numFmtId="38" fontId="5" fillId="2" borderId="0" xfId="1" applyFont="1" applyFill="1" applyAlignment="1">
      <alignment horizontal="center"/>
    </xf>
    <xf numFmtId="38" fontId="14" fillId="2" borderId="0" xfId="1" applyFont="1" applyFill="1" applyBorder="1" applyAlignment="1">
      <alignment horizontal="center" vertical="center"/>
    </xf>
    <xf numFmtId="38" fontId="2" fillId="2" borderId="17" xfId="1" applyFont="1" applyFill="1" applyBorder="1" applyAlignment="1">
      <alignment horizontal="center" vertical="center"/>
    </xf>
    <xf numFmtId="38" fontId="5" fillId="2" borderId="0" xfId="1" applyFont="1" applyFill="1" applyAlignment="1">
      <alignment horizontal="center" vertical="center"/>
    </xf>
    <xf numFmtId="38" fontId="12" fillId="2" borderId="17" xfId="1" applyFont="1" applyFill="1" applyBorder="1" applyAlignment="1">
      <alignment horizontal="center" vertical="center" wrapText="1"/>
    </xf>
    <xf numFmtId="38" fontId="9" fillId="2" borderId="0" xfId="1" applyFont="1" applyFill="1" applyBorder="1"/>
    <xf numFmtId="38" fontId="5" fillId="3" borderId="0" xfId="1" applyFont="1" applyFill="1"/>
    <xf numFmtId="38" fontId="9" fillId="3" borderId="0" xfId="1" applyFont="1" applyFill="1" applyBorder="1" applyAlignment="1">
      <alignment horizontal="center" vertical="center" wrapText="1" shrinkToFit="1"/>
    </xf>
    <xf numFmtId="38" fontId="8" fillId="2" borderId="0" xfId="1" applyFont="1" applyFill="1" applyBorder="1" applyAlignment="1">
      <alignment vertical="center"/>
    </xf>
    <xf numFmtId="38" fontId="22" fillId="2" borderId="0" xfId="1" applyFont="1" applyFill="1"/>
    <xf numFmtId="38" fontId="22" fillId="2" borderId="0" xfId="1" applyFont="1" applyFill="1" applyAlignment="1">
      <alignment horizontal="center"/>
    </xf>
    <xf numFmtId="38" fontId="8" fillId="2" borderId="0" xfId="1" applyFont="1" applyFill="1" applyBorder="1" applyAlignment="1">
      <alignment horizontal="left"/>
    </xf>
    <xf numFmtId="38" fontId="15" fillId="2" borderId="17" xfId="1" applyFont="1" applyFill="1" applyBorder="1" applyAlignment="1">
      <alignment horizontal="center" vertical="center"/>
    </xf>
    <xf numFmtId="38" fontId="5" fillId="2" borderId="0" xfId="1" applyFont="1" applyFill="1" applyAlignment="1">
      <alignment vertical="center"/>
    </xf>
    <xf numFmtId="38" fontId="5" fillId="2" borderId="0" xfId="1" applyFont="1" applyFill="1" applyBorder="1" applyAlignment="1">
      <alignment vertical="center"/>
    </xf>
    <xf numFmtId="38" fontId="5" fillId="4" borderId="0" xfId="1" applyFont="1" applyFill="1"/>
    <xf numFmtId="38" fontId="9" fillId="4" borderId="0" xfId="1" applyFont="1" applyFill="1" applyBorder="1" applyAlignment="1">
      <alignment horizontal="center" vertical="center" wrapText="1" shrinkToFit="1"/>
    </xf>
    <xf numFmtId="176" fontId="9" fillId="2" borderId="17" xfId="1" applyNumberFormat="1" applyFont="1" applyFill="1" applyBorder="1" applyAlignment="1">
      <alignment horizontal="center" vertical="center" wrapText="1"/>
    </xf>
    <xf numFmtId="38" fontId="9" fillId="2" borderId="0" xfId="1" applyFont="1" applyFill="1" applyBorder="1" applyAlignment="1">
      <alignment horizontal="center" vertical="center" wrapText="1" shrinkToFit="1"/>
    </xf>
    <xf numFmtId="38" fontId="8" fillId="2" borderId="0" xfId="1" applyFont="1" applyFill="1" applyBorder="1" applyAlignment="1">
      <alignment horizontal="left" vertical="center"/>
    </xf>
    <xf numFmtId="38" fontId="8" fillId="2" borderId="0" xfId="1" applyFont="1" applyFill="1" applyBorder="1" applyAlignment="1">
      <alignment horizontal="center" vertical="center"/>
    </xf>
    <xf numFmtId="38" fontId="5" fillId="5" borderId="0" xfId="1" applyFont="1" applyFill="1"/>
    <xf numFmtId="38" fontId="9" fillId="5" borderId="0" xfId="1" applyFont="1" applyFill="1" applyBorder="1" applyAlignment="1">
      <alignment horizontal="center" vertical="center" wrapText="1" shrinkToFit="1"/>
    </xf>
    <xf numFmtId="38" fontId="12" fillId="2" borderId="3" xfId="1" applyFont="1" applyFill="1" applyBorder="1" applyAlignment="1">
      <alignment horizontal="center" shrinkToFit="1"/>
    </xf>
    <xf numFmtId="38" fontId="5" fillId="2" borderId="5" xfId="1" applyFont="1" applyFill="1" applyBorder="1"/>
    <xf numFmtId="38" fontId="5" fillId="2" borderId="5" xfId="1" applyFont="1" applyFill="1" applyBorder="1" applyAlignment="1">
      <alignment horizontal="center"/>
    </xf>
    <xf numFmtId="176" fontId="19" fillId="2" borderId="8" xfId="1" applyNumberFormat="1" applyFont="1" applyFill="1" applyBorder="1" applyAlignment="1">
      <alignment horizontal="center" vertical="center" wrapText="1"/>
    </xf>
    <xf numFmtId="176" fontId="20" fillId="2" borderId="8" xfId="1" applyNumberFormat="1" applyFont="1" applyFill="1" applyBorder="1" applyAlignment="1">
      <alignment horizontal="center" vertical="center" wrapText="1"/>
    </xf>
    <xf numFmtId="176" fontId="20" fillId="2" borderId="0" xfId="1" applyNumberFormat="1" applyFont="1" applyFill="1" applyBorder="1" applyAlignment="1">
      <alignment horizontal="center" vertical="center" wrapText="1"/>
    </xf>
    <xf numFmtId="38" fontId="20" fillId="2" borderId="0" xfId="1" applyFont="1" applyFill="1" applyBorder="1" applyAlignment="1">
      <alignment horizontal="center" vertical="center" wrapText="1"/>
    </xf>
    <xf numFmtId="176" fontId="19" fillId="2" borderId="0" xfId="1" applyNumberFormat="1" applyFont="1" applyFill="1" applyBorder="1" applyAlignment="1">
      <alignment horizontal="center" vertical="center" wrapText="1"/>
    </xf>
    <xf numFmtId="38" fontId="19" fillId="2" borderId="0" xfId="1" applyFont="1" applyFill="1" applyBorder="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38" fontId="8" fillId="2" borderId="0" xfId="1" applyFont="1" applyFill="1" applyBorder="1" applyAlignment="1">
      <alignment horizontal="left" vertical="center"/>
    </xf>
    <xf numFmtId="38" fontId="12" fillId="2" borderId="8" xfId="1" applyFont="1" applyFill="1" applyBorder="1" applyAlignment="1">
      <alignment horizontal="center" vertical="center" wrapText="1"/>
    </xf>
    <xf numFmtId="38" fontId="12" fillId="2" borderId="8" xfId="1" applyFont="1" applyFill="1" applyBorder="1" applyAlignment="1">
      <alignment horizontal="center" vertical="center"/>
    </xf>
    <xf numFmtId="176" fontId="12" fillId="2" borderId="8" xfId="1" applyNumberFormat="1" applyFont="1" applyFill="1" applyBorder="1" applyAlignment="1">
      <alignment horizontal="center" vertical="center"/>
    </xf>
    <xf numFmtId="38" fontId="9" fillId="2" borderId="0" xfId="1" applyFont="1" applyFill="1" applyBorder="1" applyAlignment="1">
      <alignment horizontal="center" vertical="center" wrapText="1" shrinkToFit="1"/>
    </xf>
    <xf numFmtId="38" fontId="8" fillId="2" borderId="0" xfId="1" applyFont="1" applyFill="1" applyBorder="1" applyAlignment="1">
      <alignment horizontal="center" vertical="center"/>
    </xf>
    <xf numFmtId="38" fontId="18" fillId="2" borderId="0" xfId="1" applyFont="1" applyFill="1" applyBorder="1" applyAlignment="1">
      <alignment horizontal="center" vertical="center"/>
    </xf>
    <xf numFmtId="176" fontId="9" fillId="2" borderId="0" xfId="1" applyNumberFormat="1" applyFont="1" applyFill="1" applyBorder="1" applyAlignment="1">
      <alignment horizontal="center" vertical="center" wrapText="1"/>
    </xf>
    <xf numFmtId="38" fontId="11" fillId="2" borderId="0" xfId="1" applyFont="1" applyFill="1" applyBorder="1" applyAlignment="1">
      <alignment horizontal="center" vertical="center"/>
    </xf>
    <xf numFmtId="38" fontId="9" fillId="2" borderId="0" xfId="1" applyFont="1" applyFill="1" applyBorder="1" applyAlignment="1">
      <alignment horizontal="left" vertical="center"/>
    </xf>
    <xf numFmtId="38" fontId="9" fillId="2" borderId="0" xfId="1" applyFont="1" applyFill="1" applyBorder="1" applyAlignment="1">
      <alignment horizontal="center" vertical="center" wrapText="1"/>
    </xf>
    <xf numFmtId="176" fontId="11" fillId="2" borderId="17" xfId="1" applyNumberFormat="1" applyFont="1" applyFill="1" applyBorder="1" applyAlignment="1">
      <alignment horizontal="center" vertical="center" wrapText="1"/>
    </xf>
    <xf numFmtId="38" fontId="11" fillId="2" borderId="17" xfId="1" applyFont="1" applyFill="1" applyBorder="1" applyAlignment="1">
      <alignment horizontal="center" vertical="center"/>
    </xf>
    <xf numFmtId="38" fontId="12" fillId="2" borderId="7" xfId="1" applyFont="1" applyFill="1" applyBorder="1" applyAlignment="1">
      <alignment horizontal="center" vertical="center" wrapText="1"/>
    </xf>
    <xf numFmtId="38" fontId="12" fillId="2" borderId="10" xfId="1" applyFont="1" applyFill="1" applyBorder="1" applyAlignment="1">
      <alignment horizontal="center" wrapText="1"/>
    </xf>
    <xf numFmtId="49" fontId="12" fillId="2" borderId="8" xfId="1" applyNumberFormat="1" applyFont="1" applyFill="1" applyBorder="1" applyAlignment="1">
      <alignment horizontal="center" vertical="center"/>
    </xf>
    <xf numFmtId="49" fontId="12" fillId="2" borderId="8" xfId="1" applyNumberFormat="1" applyFont="1" applyFill="1" applyBorder="1" applyAlignment="1">
      <alignment horizontal="center" vertical="center" wrapText="1"/>
    </xf>
    <xf numFmtId="38" fontId="12" fillId="2" borderId="8" xfId="1" applyFont="1" applyFill="1" applyBorder="1" applyAlignment="1">
      <alignment horizontal="left" vertical="center" wrapText="1"/>
    </xf>
    <xf numFmtId="38" fontId="12" fillId="2" borderId="20" xfId="1" applyFont="1" applyFill="1" applyBorder="1" applyAlignment="1">
      <alignment horizontal="center" vertical="center" wrapText="1"/>
    </xf>
    <xf numFmtId="0" fontId="12" fillId="2" borderId="17" xfId="0" applyFont="1" applyFill="1" applyBorder="1" applyAlignment="1">
      <alignment horizontal="center" vertical="center"/>
    </xf>
    <xf numFmtId="38" fontId="12" fillId="2" borderId="18" xfId="1" applyFont="1" applyFill="1" applyBorder="1" applyAlignment="1">
      <alignment horizontal="center" vertical="center" wrapText="1"/>
    </xf>
    <xf numFmtId="38" fontId="12" fillId="2" borderId="15" xfId="1" applyFont="1" applyFill="1" applyBorder="1" applyAlignment="1">
      <alignment horizontal="center" vertical="center" wrapText="1"/>
    </xf>
    <xf numFmtId="38" fontId="12" fillId="2" borderId="4" xfId="1" applyFont="1" applyFill="1" applyBorder="1" applyAlignment="1">
      <alignment horizontal="center" vertical="center" wrapText="1"/>
    </xf>
    <xf numFmtId="38" fontId="12" fillId="2" borderId="6" xfId="1" applyFont="1" applyFill="1" applyBorder="1" applyAlignment="1">
      <alignment horizontal="center" wrapText="1"/>
    </xf>
    <xf numFmtId="49" fontId="12" fillId="2" borderId="4" xfId="1" applyNumberFormat="1" applyFont="1" applyFill="1" applyBorder="1" applyAlignment="1">
      <alignment horizontal="center" vertical="center" wrapText="1"/>
    </xf>
    <xf numFmtId="38" fontId="12" fillId="2" borderId="6" xfId="1" applyFont="1" applyFill="1" applyBorder="1" applyAlignment="1">
      <alignment horizontal="center" shrinkToFit="1"/>
    </xf>
    <xf numFmtId="176" fontId="12" fillId="2" borderId="4" xfId="1" applyNumberFormat="1" applyFont="1" applyFill="1" applyBorder="1" applyAlignment="1">
      <alignment horizontal="center" vertical="center"/>
    </xf>
    <xf numFmtId="38" fontId="12" fillId="2" borderId="4" xfId="1" applyFont="1" applyFill="1" applyBorder="1" applyAlignment="1">
      <alignment horizontal="left" vertical="center" wrapText="1"/>
    </xf>
    <xf numFmtId="0" fontId="12" fillId="2" borderId="8" xfId="0" applyFont="1" applyFill="1" applyBorder="1" applyAlignment="1">
      <alignment horizontal="center" vertical="center"/>
    </xf>
    <xf numFmtId="38" fontId="12" fillId="2" borderId="25" xfId="1" applyFont="1" applyFill="1" applyBorder="1" applyAlignment="1">
      <alignment horizontal="center" vertical="center" wrapText="1"/>
    </xf>
    <xf numFmtId="38" fontId="12" fillId="2" borderId="21" xfId="1" applyFont="1" applyFill="1" applyBorder="1" applyAlignment="1">
      <alignment horizontal="center" vertical="center" wrapText="1"/>
    </xf>
    <xf numFmtId="0" fontId="12" fillId="2" borderId="11" xfId="0" applyFont="1" applyFill="1" applyBorder="1" applyAlignment="1">
      <alignment horizontal="center" vertical="center"/>
    </xf>
    <xf numFmtId="38" fontId="12" fillId="2" borderId="13" xfId="1" applyFont="1" applyFill="1" applyBorder="1" applyAlignment="1">
      <alignment horizontal="center" vertical="center" wrapText="1"/>
    </xf>
    <xf numFmtId="38" fontId="25" fillId="2" borderId="8" xfId="1" applyFont="1" applyFill="1" applyBorder="1" applyAlignment="1">
      <alignment horizontal="left" vertical="center" wrapText="1"/>
    </xf>
    <xf numFmtId="38" fontId="12" fillId="2" borderId="22" xfId="1" applyFont="1" applyFill="1" applyBorder="1" applyAlignment="1">
      <alignment horizontal="center" vertical="center" wrapText="1"/>
    </xf>
    <xf numFmtId="38" fontId="12" fillId="2" borderId="23" xfId="1" applyFont="1" applyFill="1" applyBorder="1" applyAlignment="1">
      <alignment horizontal="center" vertical="center" wrapText="1"/>
    </xf>
    <xf numFmtId="176" fontId="12" fillId="2" borderId="17" xfId="1" applyNumberFormat="1" applyFont="1" applyFill="1" applyBorder="1" applyAlignment="1">
      <alignment horizontal="center" vertical="center"/>
    </xf>
    <xf numFmtId="38" fontId="12" fillId="2" borderId="1" xfId="1" applyFont="1" applyFill="1" applyBorder="1" applyAlignment="1">
      <alignment horizontal="center" vertical="center" wrapText="1"/>
    </xf>
    <xf numFmtId="38" fontId="12" fillId="2" borderId="3" xfId="1" applyFont="1" applyFill="1" applyBorder="1" applyAlignment="1">
      <alignment horizontal="center" wrapText="1"/>
    </xf>
    <xf numFmtId="38" fontId="12" fillId="2" borderId="26" xfId="1" applyFont="1" applyFill="1" applyBorder="1" applyAlignment="1">
      <alignment horizontal="center" vertical="center" wrapText="1"/>
    </xf>
    <xf numFmtId="38" fontId="12" fillId="2" borderId="11" xfId="1" applyFont="1" applyFill="1" applyBorder="1" applyAlignment="1">
      <alignment horizontal="center" vertical="center" wrapText="1"/>
    </xf>
    <xf numFmtId="38" fontId="12" fillId="2" borderId="12" xfId="1" applyFont="1" applyFill="1" applyBorder="1" applyAlignment="1">
      <alignment horizontal="center" wrapText="1"/>
    </xf>
    <xf numFmtId="38" fontId="12" fillId="2" borderId="29" xfId="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176" fontId="12" fillId="2" borderId="1" xfId="1" applyNumberFormat="1" applyFont="1" applyFill="1" applyBorder="1" applyAlignment="1">
      <alignment horizontal="center" vertical="center"/>
    </xf>
    <xf numFmtId="38" fontId="12" fillId="2" borderId="1" xfId="1" applyFont="1" applyFill="1" applyBorder="1" applyAlignment="1">
      <alignment horizontal="left" vertical="center" wrapText="1"/>
    </xf>
    <xf numFmtId="38" fontId="12" fillId="2" borderId="30" xfId="1" applyFont="1" applyFill="1" applyBorder="1" applyAlignment="1">
      <alignment horizontal="center" vertical="center" wrapText="1"/>
    </xf>
    <xf numFmtId="38" fontId="12" fillId="2" borderId="28" xfId="1" applyFont="1" applyFill="1" applyBorder="1" applyAlignment="1">
      <alignment horizontal="center" vertical="center" wrapText="1"/>
    </xf>
    <xf numFmtId="49" fontId="12" fillId="2" borderId="11" xfId="1" applyNumberFormat="1" applyFont="1" applyFill="1" applyBorder="1" applyAlignment="1">
      <alignment horizontal="center" vertical="center"/>
    </xf>
    <xf numFmtId="38" fontId="12" fillId="2" borderId="12" xfId="1" applyFont="1" applyFill="1" applyBorder="1" applyAlignment="1">
      <alignment horizontal="center" shrinkToFit="1"/>
    </xf>
    <xf numFmtId="176" fontId="12" fillId="2" borderId="11" xfId="1" applyNumberFormat="1" applyFont="1" applyFill="1" applyBorder="1" applyAlignment="1">
      <alignment horizontal="center" vertical="center"/>
    </xf>
    <xf numFmtId="38" fontId="12" fillId="2" borderId="11" xfId="1" applyFont="1" applyFill="1" applyBorder="1" applyAlignment="1">
      <alignment horizontal="left" vertical="center" wrapText="1"/>
    </xf>
    <xf numFmtId="38" fontId="12" fillId="2" borderId="33" xfId="1" applyFont="1" applyFill="1" applyBorder="1" applyAlignment="1">
      <alignment horizontal="center" vertical="center" wrapText="1"/>
    </xf>
    <xf numFmtId="38" fontId="12" fillId="2" borderId="1" xfId="1" applyFont="1" applyFill="1" applyBorder="1" applyAlignment="1">
      <alignment horizontal="left" vertical="center"/>
    </xf>
    <xf numFmtId="38" fontId="12" fillId="2" borderId="31" xfId="1" applyFont="1" applyFill="1" applyBorder="1" applyAlignment="1">
      <alignment horizontal="center" vertical="center" wrapText="1"/>
    </xf>
    <xf numFmtId="49" fontId="12" fillId="2" borderId="1" xfId="1" applyNumberFormat="1" applyFont="1" applyFill="1" applyBorder="1" applyAlignment="1">
      <alignment horizontal="center" vertical="center"/>
    </xf>
    <xf numFmtId="38" fontId="12" fillId="2" borderId="20" xfId="1" applyFont="1" applyFill="1" applyBorder="1" applyAlignment="1">
      <alignment horizontal="center" vertical="center"/>
    </xf>
    <xf numFmtId="38" fontId="18" fillId="2" borderId="0" xfId="1" applyFont="1" applyFill="1" applyBorder="1" applyAlignment="1">
      <alignment horizontal="right" vertical="center"/>
    </xf>
    <xf numFmtId="38" fontId="12" fillId="2" borderId="27" xfId="1" applyFont="1" applyFill="1" applyBorder="1" applyAlignment="1">
      <alignment horizontal="center" vertical="center" wrapText="1"/>
    </xf>
    <xf numFmtId="38" fontId="12" fillId="2" borderId="17" xfId="1" applyFont="1" applyFill="1" applyBorder="1" applyAlignment="1">
      <alignment horizontal="left" vertical="center" wrapText="1"/>
    </xf>
    <xf numFmtId="38" fontId="12" fillId="2" borderId="30" xfId="1" applyFont="1" applyFill="1" applyBorder="1" applyAlignment="1">
      <alignment horizontal="center" vertical="center"/>
    </xf>
    <xf numFmtId="38" fontId="25" fillId="2" borderId="1" xfId="1" applyFont="1" applyFill="1" applyBorder="1" applyAlignment="1">
      <alignment horizontal="center" vertical="center" wrapText="1"/>
    </xf>
    <xf numFmtId="177" fontId="12" fillId="2" borderId="16" xfId="1" applyNumberFormat="1" applyFont="1" applyFill="1" applyBorder="1" applyAlignment="1">
      <alignment horizontal="center" vertical="center" wrapText="1"/>
    </xf>
    <xf numFmtId="177" fontId="12" fillId="2" borderId="20" xfId="1" applyNumberFormat="1" applyFont="1" applyFill="1" applyBorder="1" applyAlignment="1">
      <alignment horizontal="center" vertical="center" wrapText="1"/>
    </xf>
    <xf numFmtId="38" fontId="12" fillId="2" borderId="3" xfId="1" applyFont="1" applyFill="1" applyBorder="1" applyAlignment="1">
      <alignment horizontal="center" vertical="center" wrapText="1" shrinkToFit="1"/>
    </xf>
    <xf numFmtId="49" fontId="12" fillId="2" borderId="11" xfId="1" applyNumberFormat="1" applyFont="1" applyFill="1" applyBorder="1" applyAlignment="1">
      <alignment horizontal="center" vertical="center" wrapText="1"/>
    </xf>
    <xf numFmtId="38" fontId="12" fillId="2" borderId="15" xfId="1" applyFont="1" applyFill="1" applyBorder="1" applyAlignment="1">
      <alignment horizontal="left" vertical="center" wrapText="1"/>
    </xf>
    <xf numFmtId="176" fontId="11" fillId="2" borderId="0" xfId="1" applyNumberFormat="1" applyFont="1" applyFill="1" applyBorder="1" applyAlignment="1">
      <alignment horizontal="center" vertical="center" wrapText="1"/>
    </xf>
    <xf numFmtId="38" fontId="12" fillId="2" borderId="36" xfId="1" applyFont="1" applyFill="1" applyBorder="1" applyAlignment="1">
      <alignment horizontal="center" vertical="center"/>
    </xf>
    <xf numFmtId="38" fontId="12" fillId="2" borderId="36" xfId="1" applyFont="1" applyFill="1" applyBorder="1" applyAlignment="1">
      <alignment horizontal="center" vertical="center" wrapText="1"/>
    </xf>
    <xf numFmtId="38" fontId="12" fillId="2" borderId="26" xfId="1" applyFont="1" applyFill="1" applyBorder="1" applyAlignment="1">
      <alignment horizontal="center" vertical="center"/>
    </xf>
    <xf numFmtId="38" fontId="25" fillId="2" borderId="11" xfId="1" applyFont="1" applyFill="1" applyBorder="1" applyAlignment="1">
      <alignment horizontal="left" vertical="center" wrapText="1"/>
    </xf>
    <xf numFmtId="38" fontId="25" fillId="2" borderId="1" xfId="1" applyFont="1" applyFill="1" applyBorder="1" applyAlignment="1">
      <alignment horizontal="left" vertical="center" wrapText="1"/>
    </xf>
    <xf numFmtId="38" fontId="12" fillId="2" borderId="16" xfId="1" applyFont="1" applyFill="1" applyBorder="1" applyAlignment="1">
      <alignment horizontal="center" vertical="center" wrapText="1"/>
    </xf>
    <xf numFmtId="38" fontId="25" fillId="2" borderId="4" xfId="1" applyFont="1" applyFill="1" applyBorder="1" applyAlignment="1">
      <alignment horizontal="center" vertical="center" wrapText="1"/>
    </xf>
    <xf numFmtId="38" fontId="12" fillId="2" borderId="16" xfId="1" applyFont="1" applyFill="1" applyBorder="1" applyAlignment="1">
      <alignment horizontal="center" vertical="center"/>
    </xf>
    <xf numFmtId="38" fontId="12" fillId="2" borderId="39" xfId="1" applyFont="1" applyFill="1" applyBorder="1" applyAlignment="1">
      <alignment horizontal="center" vertical="center" wrapText="1"/>
    </xf>
    <xf numFmtId="38" fontId="12" fillId="2" borderId="1" xfId="1" applyFont="1" applyFill="1" applyBorder="1" applyAlignment="1">
      <alignment horizontal="center" vertical="center"/>
    </xf>
    <xf numFmtId="38" fontId="12" fillId="2" borderId="3" xfId="1" applyFont="1" applyFill="1" applyBorder="1" applyAlignment="1">
      <alignment horizontal="center" wrapText="1" shrinkToFit="1"/>
    </xf>
    <xf numFmtId="38" fontId="12" fillId="2" borderId="8" xfId="1" applyFont="1" applyFill="1" applyBorder="1" applyAlignment="1">
      <alignment horizontal="center" vertical="center" wrapText="1" shrinkToFit="1"/>
    </xf>
    <xf numFmtId="38" fontId="12" fillId="2" borderId="10" xfId="1" applyFont="1" applyFill="1" applyBorder="1" applyAlignment="1">
      <alignment horizontal="center" wrapText="1" shrinkToFit="1"/>
    </xf>
    <xf numFmtId="49" fontId="12" fillId="2" borderId="8" xfId="1" applyNumberFormat="1" applyFont="1" applyFill="1" applyBorder="1" applyAlignment="1">
      <alignment horizontal="center" vertical="center" wrapText="1" shrinkToFit="1"/>
    </xf>
    <xf numFmtId="38" fontId="12" fillId="2" borderId="17" xfId="1" applyFont="1" applyFill="1" applyBorder="1" applyAlignment="1">
      <alignment horizontal="center" vertical="center" wrapText="1" shrinkToFit="1"/>
    </xf>
    <xf numFmtId="38" fontId="12" fillId="2" borderId="15" xfId="1" applyFont="1" applyFill="1" applyBorder="1" applyAlignment="1">
      <alignment horizontal="center" vertical="center" wrapText="1" shrinkToFit="1"/>
    </xf>
    <xf numFmtId="38" fontId="12" fillId="2" borderId="11" xfId="1" applyFont="1" applyFill="1" applyBorder="1" applyAlignment="1">
      <alignment horizontal="center" vertical="center" wrapText="1" shrinkToFit="1"/>
    </xf>
    <xf numFmtId="38" fontId="12" fillId="2" borderId="4" xfId="1" applyFont="1" applyFill="1" applyBorder="1" applyAlignment="1">
      <alignment horizontal="center" vertical="center" wrapText="1" shrinkToFit="1"/>
    </xf>
    <xf numFmtId="0" fontId="1" fillId="2" borderId="0" xfId="0" applyFont="1" applyFill="1" applyBorder="1"/>
    <xf numFmtId="0" fontId="26" fillId="0" borderId="0" xfId="0" applyFont="1" applyAlignment="1">
      <alignment vertical="center"/>
    </xf>
    <xf numFmtId="0" fontId="22" fillId="0" borderId="0" xfId="0" applyFont="1" applyAlignment="1">
      <alignment vertical="center"/>
    </xf>
    <xf numFmtId="0" fontId="26" fillId="0" borderId="11" xfId="0" applyFont="1" applyBorder="1" applyAlignment="1">
      <alignment horizontal="left" vertical="center"/>
    </xf>
    <xf numFmtId="0" fontId="26" fillId="0" borderId="4" xfId="0" applyFont="1" applyBorder="1" applyAlignment="1">
      <alignment horizontal="left" vertical="center"/>
    </xf>
    <xf numFmtId="38" fontId="12" fillId="0" borderId="8" xfId="1" applyFont="1" applyFill="1" applyBorder="1" applyAlignment="1">
      <alignment horizontal="center" vertical="center" wrapText="1"/>
    </xf>
    <xf numFmtId="38" fontId="12" fillId="0" borderId="10" xfId="1" applyFont="1" applyFill="1" applyBorder="1" applyAlignment="1">
      <alignment horizontal="center" wrapText="1"/>
    </xf>
    <xf numFmtId="38" fontId="12" fillId="0" borderId="4" xfId="1" applyFont="1" applyFill="1" applyBorder="1" applyAlignment="1">
      <alignment horizontal="center" vertical="center" wrapText="1"/>
    </xf>
    <xf numFmtId="38" fontId="12" fillId="0" borderId="6" xfId="1" applyFont="1" applyFill="1" applyBorder="1" applyAlignment="1">
      <alignment horizontal="center" wrapText="1"/>
    </xf>
    <xf numFmtId="38" fontId="12" fillId="0" borderId="17" xfId="1" applyFont="1" applyFill="1" applyBorder="1" applyAlignment="1">
      <alignment horizontal="center" vertical="center" wrapText="1"/>
    </xf>
    <xf numFmtId="49" fontId="12" fillId="0" borderId="8" xfId="1" applyNumberFormat="1" applyFont="1" applyFill="1" applyBorder="1" applyAlignment="1">
      <alignment horizontal="center" vertical="center" wrapText="1"/>
    </xf>
    <xf numFmtId="38" fontId="12" fillId="0" borderId="10" xfId="1" applyFont="1" applyFill="1" applyBorder="1" applyAlignment="1">
      <alignment horizontal="center" shrinkToFit="1"/>
    </xf>
    <xf numFmtId="49" fontId="12" fillId="0" borderId="4" xfId="1" applyNumberFormat="1" applyFont="1" applyFill="1" applyBorder="1" applyAlignment="1">
      <alignment horizontal="center" vertical="center" wrapText="1"/>
    </xf>
    <xf numFmtId="38" fontId="12" fillId="0" borderId="6" xfId="1" applyFont="1" applyFill="1" applyBorder="1" applyAlignment="1">
      <alignment horizontal="center" shrinkToFit="1"/>
    </xf>
    <xf numFmtId="38" fontId="12" fillId="0" borderId="1" xfId="1" applyFont="1" applyFill="1" applyBorder="1" applyAlignment="1">
      <alignment horizontal="center" vertical="center" wrapText="1"/>
    </xf>
    <xf numFmtId="38" fontId="12" fillId="0" borderId="3" xfId="1" applyFont="1" applyFill="1" applyBorder="1" applyAlignment="1">
      <alignment horizontal="center" wrapText="1"/>
    </xf>
    <xf numFmtId="49" fontId="12" fillId="0" borderId="8" xfId="1" applyNumberFormat="1" applyFont="1" applyFill="1" applyBorder="1" applyAlignment="1">
      <alignment horizontal="center" vertical="center"/>
    </xf>
    <xf numFmtId="49" fontId="12" fillId="0" borderId="1" xfId="1" applyNumberFormat="1" applyFont="1" applyFill="1" applyBorder="1" applyAlignment="1">
      <alignment horizontal="center" vertical="center" wrapText="1"/>
    </xf>
    <xf numFmtId="38" fontId="12" fillId="0" borderId="3" xfId="1" applyFont="1" applyFill="1" applyBorder="1" applyAlignment="1">
      <alignment horizontal="center" shrinkToFit="1"/>
    </xf>
    <xf numFmtId="176" fontId="12" fillId="0" borderId="1" xfId="1" applyNumberFormat="1" applyFont="1" applyFill="1" applyBorder="1" applyAlignment="1">
      <alignment horizontal="center" vertical="center"/>
    </xf>
    <xf numFmtId="176" fontId="12" fillId="0" borderId="8" xfId="1" applyNumberFormat="1" applyFont="1" applyFill="1" applyBorder="1" applyAlignment="1">
      <alignment horizontal="center" vertical="center"/>
    </xf>
    <xf numFmtId="38" fontId="12" fillId="0" borderId="11" xfId="1" applyFont="1" applyFill="1" applyBorder="1" applyAlignment="1">
      <alignment horizontal="center" vertical="center" wrapText="1"/>
    </xf>
    <xf numFmtId="38" fontId="12" fillId="0" borderId="12" xfId="1" applyFont="1" applyFill="1" applyBorder="1" applyAlignment="1">
      <alignment horizontal="center" wrapText="1"/>
    </xf>
    <xf numFmtId="38" fontId="12" fillId="0" borderId="12" xfId="1" applyFont="1" applyFill="1" applyBorder="1" applyAlignment="1">
      <alignment horizontal="center" shrinkToFit="1"/>
    </xf>
    <xf numFmtId="176" fontId="12" fillId="0" borderId="4" xfId="1" applyNumberFormat="1" applyFont="1" applyFill="1" applyBorder="1" applyAlignment="1">
      <alignment horizontal="center" vertical="center"/>
    </xf>
    <xf numFmtId="38" fontId="12" fillId="0" borderId="3" xfId="1" applyFont="1" applyFill="1" applyBorder="1" applyAlignment="1">
      <alignment horizontal="center" vertical="center" wrapText="1" shrinkToFit="1"/>
    </xf>
    <xf numFmtId="38" fontId="12" fillId="0" borderId="1" xfId="1" applyFont="1" applyFill="1" applyBorder="1" applyAlignment="1">
      <alignment horizontal="left" vertical="center" wrapText="1"/>
    </xf>
    <xf numFmtId="38" fontId="12" fillId="0" borderId="8" xfId="1" applyFont="1" applyFill="1" applyBorder="1" applyAlignment="1">
      <alignment horizontal="left" vertical="center" wrapText="1"/>
    </xf>
    <xf numFmtId="49" fontId="12" fillId="0" borderId="11" xfId="1" applyNumberFormat="1" applyFont="1" applyFill="1" applyBorder="1" applyAlignment="1">
      <alignment horizontal="center" vertical="center" wrapText="1"/>
    </xf>
    <xf numFmtId="38" fontId="25" fillId="0" borderId="11" xfId="1" applyFont="1" applyFill="1" applyBorder="1" applyAlignment="1">
      <alignment horizontal="left" vertical="center" wrapText="1"/>
    </xf>
    <xf numFmtId="38" fontId="25" fillId="0" borderId="1" xfId="1" applyFont="1" applyFill="1" applyBorder="1" applyAlignment="1">
      <alignment horizontal="left" vertical="center" wrapText="1"/>
    </xf>
    <xf numFmtId="38" fontId="12" fillId="2" borderId="9" xfId="1" applyFont="1" applyFill="1" applyBorder="1" applyAlignment="1">
      <alignment horizontal="center" vertical="center" wrapText="1"/>
    </xf>
    <xf numFmtId="38" fontId="12" fillId="2" borderId="8" xfId="1" applyFont="1" applyFill="1" applyBorder="1" applyAlignment="1">
      <alignment horizontal="center" vertical="center" wrapText="1"/>
    </xf>
    <xf numFmtId="176" fontId="12" fillId="2" borderId="8" xfId="1" applyNumberFormat="1" applyFont="1" applyFill="1" applyBorder="1" applyAlignment="1">
      <alignment horizontal="center" vertical="center"/>
    </xf>
    <xf numFmtId="0" fontId="26" fillId="0" borderId="45" xfId="0" applyFont="1" applyBorder="1" applyAlignment="1">
      <alignment horizontal="left" vertical="center"/>
    </xf>
    <xf numFmtId="0" fontId="26" fillId="0" borderId="58" xfId="0" applyFont="1" applyBorder="1" applyAlignment="1">
      <alignment horizontal="left" vertical="center"/>
    </xf>
    <xf numFmtId="38" fontId="12" fillId="0" borderId="64" xfId="1" applyFont="1" applyFill="1" applyBorder="1" applyAlignment="1">
      <alignment horizontal="center" vertical="center" wrapText="1"/>
    </xf>
    <xf numFmtId="38" fontId="12" fillId="0" borderId="65" xfId="1" applyFont="1" applyFill="1" applyBorder="1" applyAlignment="1">
      <alignment horizontal="center" wrapText="1"/>
    </xf>
    <xf numFmtId="49" fontId="12" fillId="0" borderId="64" xfId="1" applyNumberFormat="1" applyFont="1" applyFill="1" applyBorder="1" applyAlignment="1">
      <alignment horizontal="center" vertical="center" wrapText="1"/>
    </xf>
    <xf numFmtId="38" fontId="12" fillId="0" borderId="65" xfId="1" applyFont="1" applyFill="1" applyBorder="1" applyAlignment="1">
      <alignment horizontal="center" shrinkToFit="1"/>
    </xf>
    <xf numFmtId="176" fontId="12" fillId="0" borderId="64" xfId="1" applyNumberFormat="1" applyFont="1" applyFill="1" applyBorder="1" applyAlignment="1">
      <alignment horizontal="center" vertical="center"/>
    </xf>
    <xf numFmtId="38" fontId="12" fillId="0" borderId="64" xfId="1" applyFont="1" applyFill="1" applyBorder="1" applyAlignment="1">
      <alignment horizontal="left" vertical="center" wrapText="1"/>
    </xf>
    <xf numFmtId="38" fontId="12" fillId="2" borderId="66" xfId="1" applyFont="1" applyFill="1" applyBorder="1" applyAlignment="1">
      <alignment horizontal="center" vertical="center"/>
    </xf>
    <xf numFmtId="0" fontId="12" fillId="2" borderId="64" xfId="0" applyFont="1" applyFill="1" applyBorder="1" applyAlignment="1">
      <alignment horizontal="center" vertical="center"/>
    </xf>
    <xf numFmtId="38" fontId="12" fillId="2" borderId="32" xfId="1" applyFont="1" applyFill="1" applyBorder="1" applyAlignment="1">
      <alignment horizontal="left" vertical="center" wrapText="1"/>
    </xf>
    <xf numFmtId="38" fontId="9" fillId="2" borderId="0" xfId="1" applyFont="1" applyFill="1" applyBorder="1" applyAlignment="1">
      <alignment horizontal="center" vertical="center" wrapText="1" shrinkToFit="1"/>
    </xf>
    <xf numFmtId="38" fontId="12" fillId="2" borderId="2" xfId="1" applyFont="1" applyFill="1" applyBorder="1" applyAlignment="1">
      <alignment horizontal="center" vertical="center" wrapText="1"/>
    </xf>
    <xf numFmtId="38" fontId="12" fillId="2" borderId="13" xfId="1" applyFont="1" applyFill="1" applyBorder="1" applyAlignment="1">
      <alignment horizontal="left" vertical="center" wrapText="1"/>
    </xf>
    <xf numFmtId="38" fontId="12" fillId="2" borderId="9" xfId="1" applyFont="1" applyFill="1" applyBorder="1" applyAlignment="1">
      <alignment horizontal="center" wrapText="1"/>
    </xf>
    <xf numFmtId="38" fontId="25" fillId="0" borderId="4" xfId="1" applyFont="1" applyFill="1" applyBorder="1" applyAlignment="1">
      <alignment horizontal="left" vertical="center" wrapText="1"/>
    </xf>
    <xf numFmtId="38" fontId="12" fillId="2" borderId="9" xfId="1" applyFont="1" applyFill="1" applyBorder="1" applyAlignment="1">
      <alignment horizontal="center" shrinkToFit="1"/>
    </xf>
    <xf numFmtId="38" fontId="10" fillId="2" borderId="0" xfId="1" applyFont="1" applyFill="1" applyBorder="1" applyAlignment="1">
      <alignment horizontal="left" vertical="center"/>
    </xf>
    <xf numFmtId="38" fontId="16" fillId="2" borderId="9" xfId="1" applyFont="1" applyFill="1" applyBorder="1" applyAlignment="1">
      <alignment horizontal="center" vertical="center" shrinkToFit="1"/>
    </xf>
    <xf numFmtId="38" fontId="16" fillId="2" borderId="13" xfId="1" applyFont="1" applyFill="1" applyBorder="1" applyAlignment="1">
      <alignment horizontal="center" vertical="center" wrapText="1" shrinkToFit="1"/>
    </xf>
    <xf numFmtId="38" fontId="16" fillId="2" borderId="19" xfId="1" applyFont="1" applyFill="1" applyBorder="1" applyAlignment="1">
      <alignment horizontal="center" vertical="center" wrapText="1" shrinkToFit="1"/>
    </xf>
    <xf numFmtId="38" fontId="16" fillId="2" borderId="15" xfId="1" applyFont="1" applyFill="1" applyBorder="1" applyAlignment="1">
      <alignment horizontal="center" vertical="center" wrapText="1" shrinkToFit="1"/>
    </xf>
    <xf numFmtId="38" fontId="11" fillId="2" borderId="1" xfId="1" applyFont="1" applyFill="1" applyBorder="1" applyAlignment="1">
      <alignment horizontal="center" vertical="center" wrapText="1" shrinkToFit="1"/>
    </xf>
    <xf numFmtId="38" fontId="11" fillId="2" borderId="11" xfId="1" applyFont="1" applyFill="1" applyBorder="1" applyAlignment="1">
      <alignment horizontal="center" vertical="center" wrapText="1" shrinkToFit="1"/>
    </xf>
    <xf numFmtId="38" fontId="11" fillId="2" borderId="4" xfId="1" applyFont="1" applyFill="1" applyBorder="1" applyAlignment="1">
      <alignment horizontal="center" vertical="center" wrapText="1" shrinkToFit="1"/>
    </xf>
    <xf numFmtId="38" fontId="16" fillId="2" borderId="1" xfId="1" applyFont="1" applyFill="1" applyBorder="1" applyAlignment="1">
      <alignment horizontal="center" vertical="center" wrapText="1" shrinkToFit="1"/>
    </xf>
    <xf numFmtId="38" fontId="16" fillId="2" borderId="4" xfId="1" applyFont="1" applyFill="1" applyBorder="1" applyAlignment="1">
      <alignment horizontal="center" vertical="center" wrapText="1" shrinkToFit="1"/>
    </xf>
    <xf numFmtId="38" fontId="16" fillId="2" borderId="11" xfId="1" applyFont="1" applyFill="1" applyBorder="1" applyAlignment="1">
      <alignment horizontal="left" vertical="top" wrapText="1"/>
    </xf>
    <xf numFmtId="38" fontId="16" fillId="2" borderId="4" xfId="1" applyFont="1" applyFill="1" applyBorder="1" applyAlignment="1">
      <alignment horizontal="left" vertical="top" wrapText="1"/>
    </xf>
    <xf numFmtId="38" fontId="9" fillId="2" borderId="34" xfId="1" applyFont="1" applyFill="1" applyBorder="1" applyAlignment="1">
      <alignment horizontal="center" vertical="center" wrapText="1"/>
    </xf>
    <xf numFmtId="38" fontId="9" fillId="2" borderId="35" xfId="1" applyFont="1" applyFill="1" applyBorder="1" applyAlignment="1">
      <alignment horizontal="center" vertical="center" wrapText="1"/>
    </xf>
    <xf numFmtId="38" fontId="9" fillId="2" borderId="32" xfId="1" applyFont="1" applyFill="1" applyBorder="1" applyAlignment="1">
      <alignment horizontal="center" vertical="center" wrapText="1"/>
    </xf>
    <xf numFmtId="38" fontId="9" fillId="2" borderId="2" xfId="1" applyFont="1" applyFill="1" applyBorder="1" applyAlignment="1">
      <alignment horizontal="center" vertical="center" wrapText="1"/>
    </xf>
    <xf numFmtId="38" fontId="9" fillId="2" borderId="0" xfId="1" applyFont="1" applyFill="1" applyBorder="1" applyAlignment="1">
      <alignment horizontal="center" vertical="center" wrapText="1"/>
    </xf>
    <xf numFmtId="38" fontId="9" fillId="2" borderId="5" xfId="1" applyFont="1" applyFill="1" applyBorder="1" applyAlignment="1">
      <alignment horizontal="center" vertical="center" wrapText="1"/>
    </xf>
    <xf numFmtId="38" fontId="11" fillId="2" borderId="3" xfId="1" applyFont="1" applyFill="1" applyBorder="1" applyAlignment="1">
      <alignment horizontal="center" vertical="center" wrapText="1" shrinkToFit="1"/>
    </xf>
    <xf numFmtId="38" fontId="11" fillId="2" borderId="12" xfId="1" applyFont="1" applyFill="1" applyBorder="1" applyAlignment="1">
      <alignment horizontal="center" vertical="center" wrapText="1" shrinkToFit="1"/>
    </xf>
    <xf numFmtId="38" fontId="11" fillId="2" borderId="6" xfId="1" applyFont="1" applyFill="1" applyBorder="1" applyAlignment="1">
      <alignment horizontal="center" vertical="center" wrapText="1" shrinkToFit="1"/>
    </xf>
    <xf numFmtId="38" fontId="16" fillId="2" borderId="11" xfId="1" applyFont="1" applyFill="1" applyBorder="1" applyAlignment="1">
      <alignment horizontal="center" vertical="center" wrapText="1" shrinkToFit="1"/>
    </xf>
    <xf numFmtId="38" fontId="16" fillId="2" borderId="2" xfId="1" applyFont="1" applyFill="1" applyBorder="1" applyAlignment="1">
      <alignment horizontal="center" vertical="center" wrapText="1" shrinkToFit="1"/>
    </xf>
    <xf numFmtId="38" fontId="16" fillId="2" borderId="5" xfId="1" applyFont="1" applyFill="1" applyBorder="1" applyAlignment="1">
      <alignment horizontal="center" vertical="center" wrapText="1" shrinkToFit="1"/>
    </xf>
    <xf numFmtId="38" fontId="16" fillId="2" borderId="8" xfId="1" applyFont="1" applyFill="1" applyBorder="1" applyAlignment="1">
      <alignment horizontal="center" vertical="center" wrapText="1" shrinkToFit="1"/>
    </xf>
    <xf numFmtId="38" fontId="16" fillId="2" borderId="1" xfId="1" applyFont="1" applyFill="1" applyBorder="1" applyAlignment="1">
      <alignment horizontal="left" vertical="top" wrapText="1"/>
    </xf>
    <xf numFmtId="38" fontId="16" fillId="2" borderId="2" xfId="1" applyFont="1" applyFill="1" applyBorder="1" applyAlignment="1">
      <alignment horizontal="left" vertical="top" wrapText="1"/>
    </xf>
    <xf numFmtId="38" fontId="16" fillId="2" borderId="0" xfId="1" applyFont="1" applyFill="1" applyBorder="1" applyAlignment="1">
      <alignment horizontal="left" vertical="top" wrapText="1"/>
    </xf>
    <xf numFmtId="38" fontId="9" fillId="2" borderId="14" xfId="1" applyFont="1" applyFill="1" applyBorder="1" applyAlignment="1">
      <alignment horizontal="center" vertical="center" wrapText="1"/>
    </xf>
    <xf numFmtId="38" fontId="9" fillId="2" borderId="16" xfId="1" applyFont="1" applyFill="1" applyBorder="1" applyAlignment="1">
      <alignment horizontal="center" vertical="center" wrapText="1"/>
    </xf>
    <xf numFmtId="38" fontId="18" fillId="2" borderId="0" xfId="1" applyFont="1" applyFill="1" applyBorder="1" applyAlignment="1">
      <alignment horizontal="center" vertical="center"/>
    </xf>
    <xf numFmtId="176" fontId="9" fillId="2" borderId="8" xfId="1" applyNumberFormat="1" applyFont="1" applyFill="1" applyBorder="1" applyAlignment="1">
      <alignment horizontal="center" vertical="center"/>
    </xf>
    <xf numFmtId="176" fontId="9" fillId="2" borderId="9" xfId="1" applyNumberFormat="1" applyFont="1" applyFill="1" applyBorder="1" applyAlignment="1">
      <alignment horizontal="center" vertical="center"/>
    </xf>
    <xf numFmtId="176" fontId="9" fillId="2" borderId="10" xfId="1" applyNumberFormat="1" applyFont="1" applyFill="1" applyBorder="1" applyAlignment="1">
      <alignment horizontal="center" vertical="center"/>
    </xf>
    <xf numFmtId="176" fontId="20" fillId="2" borderId="0" xfId="1" applyNumberFormat="1" applyFont="1" applyFill="1" applyBorder="1" applyAlignment="1">
      <alignment horizontal="center" vertical="center" wrapText="1"/>
    </xf>
    <xf numFmtId="38" fontId="21" fillId="2" borderId="0" xfId="1" applyFont="1" applyFill="1" applyBorder="1" applyAlignment="1">
      <alignment horizontal="right" vertical="center"/>
    </xf>
    <xf numFmtId="38" fontId="24" fillId="2" borderId="0" xfId="1" applyFont="1" applyFill="1" applyBorder="1" applyAlignment="1">
      <alignment horizontal="right" vertical="center"/>
    </xf>
    <xf numFmtId="176" fontId="15" fillId="2" borderId="8" xfId="1" applyNumberFormat="1" applyFont="1" applyFill="1" applyBorder="1" applyAlignment="1">
      <alignment horizontal="center" vertical="center"/>
    </xf>
    <xf numFmtId="176" fontId="15" fillId="2" borderId="9" xfId="1" applyNumberFormat="1" applyFont="1" applyFill="1" applyBorder="1" applyAlignment="1">
      <alignment horizontal="center" vertical="center"/>
    </xf>
    <xf numFmtId="176" fontId="15" fillId="2" borderId="10" xfId="1" applyNumberFormat="1" applyFont="1" applyFill="1" applyBorder="1" applyAlignment="1">
      <alignment horizontal="center" vertical="center"/>
    </xf>
    <xf numFmtId="176" fontId="19" fillId="2" borderId="0" xfId="1" applyNumberFormat="1" applyFont="1" applyFill="1" applyBorder="1" applyAlignment="1">
      <alignment horizontal="center" vertical="center" wrapText="1"/>
    </xf>
    <xf numFmtId="38" fontId="20" fillId="2" borderId="0" xfId="1" applyFont="1" applyFill="1" applyBorder="1" applyAlignment="1">
      <alignment horizontal="center" vertical="center" wrapText="1"/>
    </xf>
    <xf numFmtId="38" fontId="19" fillId="2" borderId="0" xfId="1" applyFont="1" applyFill="1" applyBorder="1" applyAlignment="1">
      <alignment horizontal="center" vertical="center"/>
    </xf>
    <xf numFmtId="0" fontId="22" fillId="0" borderId="42" xfId="0" applyFont="1" applyBorder="1" applyAlignment="1">
      <alignment horizontal="left" vertical="center" wrapText="1"/>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42" xfId="0" applyFont="1" applyBorder="1" applyAlignment="1">
      <alignment horizontal="left" vertical="top" wrapText="1"/>
    </xf>
    <xf numFmtId="0" fontId="22" fillId="0" borderId="43" xfId="0" applyFont="1" applyBorder="1" applyAlignment="1">
      <alignment horizontal="left" vertical="top"/>
    </xf>
    <xf numFmtId="0" fontId="22" fillId="0" borderId="44" xfId="0" applyFont="1" applyBorder="1" applyAlignment="1">
      <alignment horizontal="left" vertical="top"/>
    </xf>
    <xf numFmtId="0" fontId="22" fillId="0" borderId="45" xfId="0" applyFont="1" applyBorder="1" applyAlignment="1">
      <alignment horizontal="left" vertical="top"/>
    </xf>
    <xf numFmtId="0" fontId="22" fillId="0" borderId="0" xfId="0" applyFont="1" applyBorder="1" applyAlignment="1">
      <alignment horizontal="left" vertical="top"/>
    </xf>
    <xf numFmtId="0" fontId="22" fillId="0" borderId="46" xfId="0" applyFont="1" applyBorder="1" applyAlignment="1">
      <alignment horizontal="left" vertical="top"/>
    </xf>
    <xf numFmtId="0" fontId="22" fillId="0" borderId="47" xfId="0" applyFont="1" applyBorder="1" applyAlignment="1">
      <alignment horizontal="left" vertical="top"/>
    </xf>
    <xf numFmtId="0" fontId="22" fillId="0" borderId="48" xfId="0" applyFont="1" applyBorder="1" applyAlignment="1">
      <alignment horizontal="left" vertical="top"/>
    </xf>
    <xf numFmtId="0" fontId="22" fillId="0" borderId="49" xfId="0" applyFont="1" applyBorder="1" applyAlignment="1">
      <alignment horizontal="left" vertical="top"/>
    </xf>
    <xf numFmtId="0" fontId="26" fillId="0" borderId="0" xfId="0" applyFont="1" applyBorder="1" applyAlignment="1">
      <alignment horizontal="center"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2" fillId="0" borderId="8" xfId="0" applyFont="1" applyBorder="1" applyAlignment="1">
      <alignment horizontal="right" vertical="center"/>
    </xf>
    <xf numFmtId="0" fontId="22" fillId="0" borderId="56" xfId="0" applyFont="1" applyBorder="1" applyAlignment="1">
      <alignment horizontal="righ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26" fillId="0" borderId="61" xfId="0" applyFont="1" applyBorder="1" applyAlignment="1">
      <alignment horizontal="left" vertical="center"/>
    </xf>
    <xf numFmtId="0" fontId="22" fillId="0" borderId="62" xfId="0" applyFont="1" applyBorder="1" applyAlignment="1">
      <alignment horizontal="right" vertical="center"/>
    </xf>
    <xf numFmtId="0" fontId="22" fillId="0" borderId="63" xfId="0" applyFont="1" applyBorder="1" applyAlignment="1">
      <alignment horizontal="right" vertical="center"/>
    </xf>
    <xf numFmtId="0" fontId="26" fillId="0" borderId="50" xfId="0" applyFont="1" applyBorder="1" applyAlignment="1">
      <alignment horizontal="left" vertical="center"/>
    </xf>
    <xf numFmtId="0" fontId="26" fillId="0" borderId="51" xfId="0" applyFont="1" applyBorder="1" applyAlignment="1">
      <alignment horizontal="left" vertical="center"/>
    </xf>
    <xf numFmtId="0" fontId="26" fillId="0" borderId="52" xfId="0" applyFont="1" applyBorder="1" applyAlignment="1">
      <alignment horizontal="left" vertical="center"/>
    </xf>
    <xf numFmtId="0" fontId="22" fillId="0" borderId="53" xfId="0" applyFont="1" applyBorder="1" applyAlignment="1">
      <alignment horizontal="right" vertical="center"/>
    </xf>
    <xf numFmtId="0" fontId="22" fillId="0" borderId="54" xfId="0" applyFont="1" applyBorder="1" applyAlignment="1">
      <alignment horizontal="right" vertical="center"/>
    </xf>
    <xf numFmtId="0" fontId="26" fillId="0" borderId="55" xfId="0" applyFont="1" applyBorder="1" applyAlignment="1">
      <alignment horizontal="left" vertical="center"/>
    </xf>
    <xf numFmtId="0" fontId="26" fillId="0" borderId="57"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38" fontId="9" fillId="2" borderId="7" xfId="1" applyFont="1" applyFill="1" applyBorder="1" applyAlignment="1">
      <alignment horizontal="center" vertical="center" wrapText="1"/>
    </xf>
    <xf numFmtId="38" fontId="9" fillId="2" borderId="13" xfId="1" applyFont="1" applyFill="1" applyBorder="1" applyAlignment="1">
      <alignment horizontal="center" vertical="center" wrapText="1"/>
    </xf>
    <xf numFmtId="38" fontId="9" fillId="2" borderId="19" xfId="1" applyFont="1" applyFill="1" applyBorder="1" applyAlignment="1">
      <alignment horizontal="center" vertical="center" wrapText="1"/>
    </xf>
    <xf numFmtId="38" fontId="9" fillId="2" borderId="15" xfId="1" applyFont="1" applyFill="1" applyBorder="1" applyAlignment="1">
      <alignment horizontal="center" vertical="center" wrapText="1"/>
    </xf>
    <xf numFmtId="38" fontId="16" fillId="2" borderId="8" xfId="1" applyFont="1" applyFill="1" applyBorder="1" applyAlignment="1">
      <alignment horizontal="center" vertical="center" shrinkToFit="1"/>
    </xf>
    <xf numFmtId="38" fontId="16" fillId="2" borderId="10" xfId="1" applyFont="1" applyFill="1" applyBorder="1" applyAlignment="1">
      <alignment horizontal="center" vertical="center" shrinkToFit="1"/>
    </xf>
    <xf numFmtId="38" fontId="16" fillId="2" borderId="37" xfId="1" applyFont="1" applyFill="1" applyBorder="1" applyAlignment="1">
      <alignment horizontal="left" vertical="top" wrapText="1"/>
    </xf>
    <xf numFmtId="38" fontId="16" fillId="2" borderId="38" xfId="1" applyFont="1" applyFill="1" applyBorder="1" applyAlignment="1">
      <alignment horizontal="left" vertical="top" wrapText="1"/>
    </xf>
    <xf numFmtId="38" fontId="9" fillId="2" borderId="24" xfId="1" applyFont="1" applyFill="1" applyBorder="1" applyAlignment="1">
      <alignment horizontal="center" vertical="center" wrapText="1"/>
    </xf>
    <xf numFmtId="38" fontId="9" fillId="2" borderId="21" xfId="1" applyFont="1" applyFill="1" applyBorder="1" applyAlignment="1">
      <alignment horizontal="center" vertical="center" wrapText="1"/>
    </xf>
    <xf numFmtId="38" fontId="9" fillId="2" borderId="0" xfId="1" applyFont="1" applyFill="1" applyBorder="1" applyAlignment="1">
      <alignment horizontal="center" vertical="center" wrapText="1" shrinkToFit="1"/>
    </xf>
    <xf numFmtId="176" fontId="9" fillId="2" borderId="0" xfId="1" applyNumberFormat="1" applyFont="1" applyFill="1" applyBorder="1" applyAlignment="1">
      <alignment horizontal="center" vertical="center" wrapText="1"/>
    </xf>
    <xf numFmtId="176" fontId="2"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2" fillId="2" borderId="10" xfId="1" applyNumberFormat="1" applyFont="1" applyFill="1" applyBorder="1" applyAlignment="1">
      <alignment horizontal="center" vertical="center"/>
    </xf>
    <xf numFmtId="176" fontId="11" fillId="2" borderId="0" xfId="1" applyNumberFormat="1" applyFont="1" applyFill="1" applyBorder="1" applyAlignment="1">
      <alignment horizontal="center" vertical="center" wrapText="1"/>
    </xf>
    <xf numFmtId="38" fontId="21" fillId="2" borderId="0" xfId="1" applyFont="1" applyFill="1" applyAlignment="1">
      <alignment horizontal="center" vertical="center"/>
    </xf>
    <xf numFmtId="38" fontId="11" fillId="2" borderId="0" xfId="1" applyFont="1" applyFill="1" applyBorder="1" applyAlignment="1">
      <alignment horizontal="center" vertical="center"/>
    </xf>
    <xf numFmtId="0" fontId="27" fillId="0" borderId="48" xfId="0" applyFont="1" applyBorder="1" applyAlignment="1">
      <alignment horizontal="center" vertical="center"/>
    </xf>
    <xf numFmtId="38" fontId="23" fillId="2" borderId="0" xfId="1" applyFont="1" applyFill="1" applyBorder="1" applyAlignment="1">
      <alignment horizontal="left" vertical="center"/>
    </xf>
    <xf numFmtId="38" fontId="16" fillId="2" borderId="3" xfId="1" applyFont="1" applyFill="1" applyBorder="1" applyAlignment="1">
      <alignment horizontal="center" vertical="center" wrapText="1" shrinkToFit="1"/>
    </xf>
    <xf numFmtId="38" fontId="16" fillId="2" borderId="12" xfId="1" applyFont="1" applyFill="1" applyBorder="1" applyAlignment="1">
      <alignment horizontal="center" vertical="center" wrapText="1" shrinkToFit="1"/>
    </xf>
    <xf numFmtId="38" fontId="16" fillId="2" borderId="6" xfId="1" applyFont="1" applyFill="1" applyBorder="1" applyAlignment="1">
      <alignment horizontal="center" vertical="center" wrapText="1" shrinkToFit="1"/>
    </xf>
    <xf numFmtId="38" fontId="8" fillId="2" borderId="0" xfId="1" applyFont="1" applyFill="1" applyBorder="1" applyAlignment="1">
      <alignment horizontal="left" vertical="center"/>
    </xf>
    <xf numFmtId="38" fontId="16" fillId="2" borderId="40" xfId="1" applyFont="1" applyFill="1" applyBorder="1" applyAlignment="1">
      <alignment horizontal="left" vertical="top" wrapText="1"/>
    </xf>
    <xf numFmtId="38" fontId="9" fillId="2" borderId="41" xfId="1" applyFont="1" applyFill="1" applyBorder="1" applyAlignment="1">
      <alignment horizontal="center" vertical="center" wrapText="1"/>
    </xf>
    <xf numFmtId="38" fontId="16" fillId="2" borderId="3" xfId="1" applyFont="1" applyFill="1" applyBorder="1" applyAlignment="1">
      <alignment horizontal="left" vertical="top" wrapText="1"/>
    </xf>
    <xf numFmtId="38" fontId="16" fillId="2" borderId="12" xfId="1" applyFont="1" applyFill="1" applyBorder="1" applyAlignment="1">
      <alignment horizontal="left" vertical="top" wrapText="1"/>
    </xf>
    <xf numFmtId="38" fontId="21" fillId="2" borderId="0" xfId="1"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2" fillId="0" borderId="10" xfId="0" applyFont="1" applyBorder="1" applyAlignment="1">
      <alignment horizontal="right" vertical="center"/>
    </xf>
    <xf numFmtId="0" fontId="26" fillId="0" borderId="1" xfId="0" applyFont="1" applyBorder="1" applyAlignment="1">
      <alignment horizontal="left"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146956</xdr:colOff>
      <xdr:row>30</xdr:row>
      <xdr:rowOff>54429</xdr:rowOff>
    </xdr:from>
    <xdr:to>
      <xdr:col>7</xdr:col>
      <xdr:colOff>530679</xdr:colOff>
      <xdr:row>30</xdr:row>
      <xdr:rowOff>358775</xdr:rowOff>
    </xdr:to>
    <xdr:sp macro="" textlink="">
      <xdr:nvSpPr>
        <xdr:cNvPr id="3" name="円/楕円 1"/>
        <xdr:cNvSpPr/>
      </xdr:nvSpPr>
      <xdr:spPr>
        <a:xfrm>
          <a:off x="4252231" y="23600229"/>
          <a:ext cx="3317423" cy="30434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173182</xdr:colOff>
      <xdr:row>34</xdr:row>
      <xdr:rowOff>0</xdr:rowOff>
    </xdr:from>
    <xdr:to>
      <xdr:col>8</xdr:col>
      <xdr:colOff>487383</xdr:colOff>
      <xdr:row>34</xdr:row>
      <xdr:rowOff>479342</xdr:rowOff>
    </xdr:to>
    <xdr:sp macro="" textlink="">
      <xdr:nvSpPr>
        <xdr:cNvPr id="3" name="円/楕円 1"/>
        <xdr:cNvSpPr/>
      </xdr:nvSpPr>
      <xdr:spPr>
        <a:xfrm>
          <a:off x="4992832" y="30803850"/>
          <a:ext cx="3247901" cy="47934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173182</xdr:colOff>
      <xdr:row>34</xdr:row>
      <xdr:rowOff>0</xdr:rowOff>
    </xdr:from>
    <xdr:to>
      <xdr:col>8</xdr:col>
      <xdr:colOff>487383</xdr:colOff>
      <xdr:row>34</xdr:row>
      <xdr:rowOff>479342</xdr:rowOff>
    </xdr:to>
    <xdr:sp macro="" textlink="">
      <xdr:nvSpPr>
        <xdr:cNvPr id="4" name="円/楕円 1"/>
        <xdr:cNvSpPr/>
      </xdr:nvSpPr>
      <xdr:spPr>
        <a:xfrm>
          <a:off x="4992832" y="30803850"/>
          <a:ext cx="3247901" cy="47934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346364</xdr:colOff>
      <xdr:row>30</xdr:row>
      <xdr:rowOff>34637</xdr:rowOff>
    </xdr:from>
    <xdr:to>
      <xdr:col>8</xdr:col>
      <xdr:colOff>900547</xdr:colOff>
      <xdr:row>30</xdr:row>
      <xdr:rowOff>487507</xdr:rowOff>
    </xdr:to>
    <xdr:sp macro="" textlink="">
      <xdr:nvSpPr>
        <xdr:cNvPr id="4" name="円/楕円 1"/>
        <xdr:cNvSpPr/>
      </xdr:nvSpPr>
      <xdr:spPr>
        <a:xfrm>
          <a:off x="4156364" y="22028728"/>
          <a:ext cx="3913910" cy="45287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207818</xdr:colOff>
      <xdr:row>24</xdr:row>
      <xdr:rowOff>51955</xdr:rowOff>
    </xdr:from>
    <xdr:to>
      <xdr:col>7</xdr:col>
      <xdr:colOff>415637</xdr:colOff>
      <xdr:row>24</xdr:row>
      <xdr:rowOff>487507</xdr:rowOff>
    </xdr:to>
    <xdr:sp macro="" textlink="">
      <xdr:nvSpPr>
        <xdr:cNvPr id="2" name="円/楕円 1"/>
        <xdr:cNvSpPr/>
      </xdr:nvSpPr>
      <xdr:spPr>
        <a:xfrm>
          <a:off x="2951018" y="3652405"/>
          <a:ext cx="2951019" cy="121227"/>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0</xdr:colOff>
      <xdr:row>89</xdr:row>
      <xdr:rowOff>0</xdr:rowOff>
    </xdr:from>
    <xdr:to>
      <xdr:col>16</xdr:col>
      <xdr:colOff>533400</xdr:colOff>
      <xdr:row>100</xdr:row>
      <xdr:rowOff>76200</xdr:rowOff>
    </xdr:to>
    <xdr:sp macro="" textlink="">
      <xdr:nvSpPr>
        <xdr:cNvPr id="3" name="正方形/長方形 2"/>
        <xdr:cNvSpPr/>
      </xdr:nvSpPr>
      <xdr:spPr>
        <a:xfrm>
          <a:off x="13373100" y="28498800"/>
          <a:ext cx="3695700" cy="2171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207818</xdr:colOff>
      <xdr:row>24</xdr:row>
      <xdr:rowOff>51955</xdr:rowOff>
    </xdr:from>
    <xdr:to>
      <xdr:col>7</xdr:col>
      <xdr:colOff>415637</xdr:colOff>
      <xdr:row>24</xdr:row>
      <xdr:rowOff>487507</xdr:rowOff>
    </xdr:to>
    <xdr:sp macro="" textlink="">
      <xdr:nvSpPr>
        <xdr:cNvPr id="4" name="円/楕円 1"/>
        <xdr:cNvSpPr/>
      </xdr:nvSpPr>
      <xdr:spPr>
        <a:xfrm>
          <a:off x="4998893" y="13101205"/>
          <a:ext cx="3141519" cy="435552"/>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207818</xdr:colOff>
      <xdr:row>24</xdr:row>
      <xdr:rowOff>51955</xdr:rowOff>
    </xdr:from>
    <xdr:to>
      <xdr:col>7</xdr:col>
      <xdr:colOff>415637</xdr:colOff>
      <xdr:row>24</xdr:row>
      <xdr:rowOff>487507</xdr:rowOff>
    </xdr:to>
    <xdr:sp macro="" textlink="">
      <xdr:nvSpPr>
        <xdr:cNvPr id="5" name="円/楕円 1"/>
        <xdr:cNvSpPr/>
      </xdr:nvSpPr>
      <xdr:spPr>
        <a:xfrm>
          <a:off x="4998893" y="13101205"/>
          <a:ext cx="3141519" cy="435552"/>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topLeftCell="A23" zoomScale="55" zoomScaleNormal="40" zoomScaleSheetLayoutView="55" zoomScalePageLayoutView="25" workbookViewId="0">
      <selection activeCell="B29" sqref="B29"/>
    </sheetView>
  </sheetViews>
  <sheetFormatPr defaultRowHeight="13.5" x14ac:dyDescent="0.15"/>
  <cols>
    <col min="1" max="1" width="12.625" style="3" customWidth="1"/>
    <col min="2" max="2" width="28.625" style="3" customWidth="1"/>
    <col min="3" max="3" width="12.625" style="3" customWidth="1"/>
    <col min="4" max="4" width="4.625" style="3" customWidth="1"/>
    <col min="5" max="5" width="12.625" style="3" customWidth="1"/>
    <col min="6" max="6" width="4.625" style="3" customWidth="1"/>
    <col min="7" max="9" width="16.625" style="3" customWidth="1"/>
    <col min="10" max="10" width="4.625" style="3" customWidth="1"/>
    <col min="11" max="12" width="16.625" style="3" customWidth="1"/>
    <col min="13" max="13" width="4.625" style="3" customWidth="1"/>
    <col min="14" max="15" width="16.625" style="3" customWidth="1"/>
    <col min="16" max="16" width="8.625" style="3" customWidth="1"/>
    <col min="17" max="20" width="12.625" style="3" customWidth="1"/>
    <col min="21" max="21" width="20.625" style="3" customWidth="1"/>
    <col min="22" max="22" width="1.625" style="3" customWidth="1"/>
    <col min="23" max="23" width="5.625" style="3" customWidth="1"/>
    <col min="24" max="16384" width="9" style="3"/>
  </cols>
  <sheetData>
    <row r="1" spans="1:23" ht="39.950000000000003" customHeight="1" x14ac:dyDescent="0.15">
      <c r="A1" s="12" t="s">
        <v>0</v>
      </c>
      <c r="B1" s="1"/>
      <c r="C1" s="1"/>
      <c r="D1" s="1"/>
      <c r="E1" s="1"/>
      <c r="F1" s="1"/>
      <c r="G1" s="1"/>
      <c r="H1" s="1"/>
      <c r="I1" s="1"/>
      <c r="J1" s="1"/>
      <c r="K1" s="1"/>
      <c r="L1" s="1"/>
      <c r="M1" s="2"/>
      <c r="N1" s="2"/>
      <c r="O1" s="2"/>
      <c r="P1" s="2"/>
      <c r="Q1" s="2"/>
      <c r="R1" s="2"/>
      <c r="S1" s="2"/>
      <c r="T1" s="2"/>
      <c r="U1" s="2"/>
      <c r="V1" s="1"/>
    </row>
    <row r="2" spans="1:23" ht="60" customHeight="1" x14ac:dyDescent="0.15">
      <c r="A2" s="214" t="s">
        <v>72</v>
      </c>
      <c r="B2" s="214"/>
      <c r="C2" s="214"/>
      <c r="D2" s="214"/>
      <c r="E2" s="214"/>
      <c r="F2" s="214"/>
      <c r="G2" s="214"/>
      <c r="H2" s="214"/>
      <c r="I2" s="214"/>
      <c r="J2" s="214"/>
      <c r="K2" s="214"/>
      <c r="L2" s="214"/>
      <c r="M2" s="214"/>
      <c r="N2" s="214"/>
      <c r="O2" s="214"/>
      <c r="P2" s="214"/>
      <c r="Q2" s="214"/>
      <c r="R2" s="214"/>
      <c r="S2" s="214"/>
      <c r="T2" s="214"/>
      <c r="U2" s="214"/>
      <c r="V2" s="4"/>
    </row>
    <row r="3" spans="1:23" ht="39.950000000000003" customHeight="1" x14ac:dyDescent="0.3">
      <c r="A3" s="24"/>
      <c r="B3" s="10" t="s">
        <v>33</v>
      </c>
      <c r="C3" s="215" t="s">
        <v>34</v>
      </c>
      <c r="D3" s="216"/>
      <c r="E3" s="216"/>
      <c r="F3" s="217"/>
      <c r="G3" s="40" t="s">
        <v>124</v>
      </c>
      <c r="H3" s="58" t="s">
        <v>401</v>
      </c>
      <c r="I3" s="41"/>
      <c r="J3" s="218"/>
      <c r="K3" s="218"/>
      <c r="L3" s="218"/>
      <c r="M3" s="218"/>
      <c r="N3" s="42"/>
      <c r="O3" s="42"/>
      <c r="P3" s="225"/>
      <c r="Q3" s="225"/>
      <c r="R3" s="219" t="s">
        <v>73</v>
      </c>
      <c r="S3" s="220"/>
      <c r="T3" s="220"/>
      <c r="U3" s="220"/>
    </row>
    <row r="4" spans="1:23" ht="39.950000000000003" customHeight="1" x14ac:dyDescent="0.15">
      <c r="A4" s="9"/>
      <c r="B4" s="25" t="s">
        <v>35</v>
      </c>
      <c r="C4" s="221" t="s">
        <v>74</v>
      </c>
      <c r="D4" s="222"/>
      <c r="E4" s="222"/>
      <c r="F4" s="223"/>
      <c r="G4" s="39" t="s">
        <v>36</v>
      </c>
      <c r="H4" s="59" t="s">
        <v>402</v>
      </c>
      <c r="I4" s="43"/>
      <c r="J4" s="224"/>
      <c r="K4" s="224"/>
      <c r="L4" s="224"/>
      <c r="M4" s="224"/>
      <c r="N4" s="44"/>
      <c r="O4" s="44"/>
      <c r="P4" s="226"/>
      <c r="Q4" s="226"/>
      <c r="R4" s="220"/>
      <c r="S4" s="220"/>
      <c r="T4" s="220"/>
      <c r="U4" s="220"/>
    </row>
    <row r="5" spans="1:23" ht="39.950000000000003" customHeight="1" x14ac:dyDescent="0.15">
      <c r="A5" s="184" t="s">
        <v>1</v>
      </c>
      <c r="B5" s="184"/>
      <c r="C5" s="184"/>
      <c r="D5" s="184"/>
      <c r="E5" s="184"/>
      <c r="F5" s="184"/>
      <c r="G5" s="184"/>
      <c r="H5" s="184"/>
      <c r="I5" s="184"/>
      <c r="J5" s="184"/>
      <c r="K5" s="184"/>
      <c r="L5" s="184"/>
      <c r="M5" s="184"/>
      <c r="N5" s="184"/>
      <c r="O5" s="184"/>
      <c r="P5" s="32"/>
      <c r="Q5" s="32"/>
      <c r="R5" s="32"/>
      <c r="S5" s="32"/>
      <c r="T5" s="32"/>
      <c r="U5" s="32"/>
      <c r="V5" s="32"/>
    </row>
    <row r="6" spans="1:23" ht="30" customHeight="1" x14ac:dyDescent="0.15">
      <c r="A6" s="196" t="s">
        <v>2</v>
      </c>
      <c r="B6" s="199" t="s">
        <v>3</v>
      </c>
      <c r="C6" s="189" t="s">
        <v>4</v>
      </c>
      <c r="D6" s="202"/>
      <c r="E6" s="189" t="s">
        <v>5</v>
      </c>
      <c r="F6" s="202"/>
      <c r="G6" s="192" t="s">
        <v>6</v>
      </c>
      <c r="H6" s="192" t="s">
        <v>424</v>
      </c>
      <c r="I6" s="206"/>
      <c r="J6" s="206"/>
      <c r="K6" s="192" t="s">
        <v>425</v>
      </c>
      <c r="L6" s="206"/>
      <c r="M6" s="206"/>
      <c r="N6" s="208" t="s">
        <v>7</v>
      </c>
      <c r="O6" s="209" t="s">
        <v>41</v>
      </c>
      <c r="P6" s="210"/>
      <c r="Q6" s="185" t="s">
        <v>169</v>
      </c>
      <c r="R6" s="185"/>
      <c r="S6" s="185"/>
      <c r="T6" s="185"/>
      <c r="U6" s="186" t="s">
        <v>8</v>
      </c>
      <c r="V6" s="1"/>
      <c r="W6" s="1"/>
    </row>
    <row r="7" spans="1:23" ht="30" customHeight="1" x14ac:dyDescent="0.15">
      <c r="A7" s="197"/>
      <c r="B7" s="200"/>
      <c r="C7" s="190"/>
      <c r="D7" s="203"/>
      <c r="E7" s="190"/>
      <c r="F7" s="203"/>
      <c r="G7" s="205"/>
      <c r="H7" s="193"/>
      <c r="I7" s="207"/>
      <c r="J7" s="207"/>
      <c r="K7" s="193"/>
      <c r="L7" s="207"/>
      <c r="M7" s="207"/>
      <c r="N7" s="208"/>
      <c r="O7" s="194"/>
      <c r="P7" s="211"/>
      <c r="Q7" s="189" t="s">
        <v>400</v>
      </c>
      <c r="R7" s="189" t="s">
        <v>9</v>
      </c>
      <c r="S7" s="189" t="s">
        <v>399</v>
      </c>
      <c r="T7" s="189" t="s">
        <v>46</v>
      </c>
      <c r="U7" s="187"/>
    </row>
    <row r="8" spans="1:23" ht="30" customHeight="1" x14ac:dyDescent="0.15">
      <c r="A8" s="197"/>
      <c r="B8" s="200"/>
      <c r="C8" s="190"/>
      <c r="D8" s="203"/>
      <c r="E8" s="190"/>
      <c r="F8" s="203"/>
      <c r="G8" s="205"/>
      <c r="H8" s="186" t="s">
        <v>10</v>
      </c>
      <c r="I8" s="186" t="s">
        <v>182</v>
      </c>
      <c r="J8" s="186"/>
      <c r="K8" s="186" t="s">
        <v>10</v>
      </c>
      <c r="L8" s="186" t="s">
        <v>125</v>
      </c>
      <c r="M8" s="192"/>
      <c r="N8" s="208"/>
      <c r="O8" s="194" t="s">
        <v>11</v>
      </c>
      <c r="P8" s="212" t="s">
        <v>12</v>
      </c>
      <c r="Q8" s="190"/>
      <c r="R8" s="190"/>
      <c r="S8" s="190"/>
      <c r="T8" s="190"/>
      <c r="U8" s="187"/>
    </row>
    <row r="9" spans="1:23" ht="30" customHeight="1" x14ac:dyDescent="0.15">
      <c r="A9" s="198"/>
      <c r="B9" s="201"/>
      <c r="C9" s="191"/>
      <c r="D9" s="204"/>
      <c r="E9" s="191"/>
      <c r="F9" s="204"/>
      <c r="G9" s="193"/>
      <c r="H9" s="188"/>
      <c r="I9" s="188"/>
      <c r="J9" s="188"/>
      <c r="K9" s="188"/>
      <c r="L9" s="188"/>
      <c r="M9" s="193"/>
      <c r="N9" s="208"/>
      <c r="O9" s="195"/>
      <c r="P9" s="213"/>
      <c r="Q9" s="191"/>
      <c r="R9" s="191"/>
      <c r="S9" s="191"/>
      <c r="T9" s="191"/>
      <c r="U9" s="188"/>
    </row>
    <row r="10" spans="1:23" ht="78.95" customHeight="1" x14ac:dyDescent="0.2">
      <c r="A10" s="60" t="s">
        <v>13</v>
      </c>
      <c r="B10" s="147" t="s">
        <v>75</v>
      </c>
      <c r="C10" s="147">
        <v>52</v>
      </c>
      <c r="D10" s="148" t="s">
        <v>14</v>
      </c>
      <c r="E10" s="147" t="s">
        <v>166</v>
      </c>
      <c r="F10" s="148" t="s">
        <v>15</v>
      </c>
      <c r="G10" s="147" t="s">
        <v>23</v>
      </c>
      <c r="H10" s="147" t="s">
        <v>422</v>
      </c>
      <c r="I10" s="150" t="s">
        <v>421</v>
      </c>
      <c r="J10" s="151" t="s">
        <v>128</v>
      </c>
      <c r="K10" s="147" t="s">
        <v>423</v>
      </c>
      <c r="L10" s="150" t="s">
        <v>421</v>
      </c>
      <c r="M10" s="151" t="s">
        <v>156</v>
      </c>
      <c r="N10" s="153" t="s">
        <v>150</v>
      </c>
      <c r="O10" s="147"/>
      <c r="P10" s="93"/>
      <c r="Q10" s="45"/>
      <c r="R10" s="45" t="s">
        <v>154</v>
      </c>
      <c r="S10" s="45"/>
      <c r="T10" s="45"/>
      <c r="U10" s="106"/>
    </row>
    <row r="11" spans="1:23" ht="78.95" customHeight="1" x14ac:dyDescent="0.2">
      <c r="A11" s="60" t="s">
        <v>13</v>
      </c>
      <c r="B11" s="147" t="s">
        <v>183</v>
      </c>
      <c r="C11" s="147">
        <v>55</v>
      </c>
      <c r="D11" s="148" t="s">
        <v>14</v>
      </c>
      <c r="E11" s="147" t="s">
        <v>131</v>
      </c>
      <c r="F11" s="148" t="s">
        <v>15</v>
      </c>
      <c r="G11" s="147" t="s">
        <v>23</v>
      </c>
      <c r="H11" s="147" t="s">
        <v>76</v>
      </c>
      <c r="I11" s="150" t="s">
        <v>184</v>
      </c>
      <c r="J11" s="158" t="s">
        <v>77</v>
      </c>
      <c r="K11" s="147" t="s">
        <v>76</v>
      </c>
      <c r="L11" s="150" t="s">
        <v>185</v>
      </c>
      <c r="M11" s="158" t="s">
        <v>77</v>
      </c>
      <c r="N11" s="153"/>
      <c r="O11" s="159" t="s">
        <v>186</v>
      </c>
      <c r="P11" s="93">
        <v>4</v>
      </c>
      <c r="Q11" s="45"/>
      <c r="R11" s="45" t="s">
        <v>130</v>
      </c>
      <c r="S11" s="45"/>
      <c r="T11" s="45"/>
      <c r="U11" s="106"/>
    </row>
    <row r="12" spans="1:23" ht="78.95" customHeight="1" x14ac:dyDescent="0.2">
      <c r="A12" s="105" t="s">
        <v>13</v>
      </c>
      <c r="B12" s="147" t="s">
        <v>78</v>
      </c>
      <c r="C12" s="147">
        <v>50</v>
      </c>
      <c r="D12" s="148" t="s">
        <v>14</v>
      </c>
      <c r="E12" s="147" t="s">
        <v>152</v>
      </c>
      <c r="F12" s="148" t="s">
        <v>15</v>
      </c>
      <c r="G12" s="147" t="s">
        <v>27</v>
      </c>
      <c r="H12" s="147" t="s">
        <v>51</v>
      </c>
      <c r="I12" s="150" t="s">
        <v>347</v>
      </c>
      <c r="J12" s="151" t="s">
        <v>187</v>
      </c>
      <c r="K12" s="147" t="s">
        <v>51</v>
      </c>
      <c r="L12" s="150" t="s">
        <v>138</v>
      </c>
      <c r="M12" s="151" t="s">
        <v>127</v>
      </c>
      <c r="N12" s="153"/>
      <c r="O12" s="147"/>
      <c r="P12" s="107"/>
      <c r="Q12" s="84"/>
      <c r="R12" s="45"/>
      <c r="S12" s="45"/>
      <c r="T12" s="45"/>
      <c r="U12" s="106"/>
    </row>
    <row r="13" spans="1:23" ht="78.95" customHeight="1" x14ac:dyDescent="0.2">
      <c r="A13" s="60" t="s">
        <v>13</v>
      </c>
      <c r="B13" s="147" t="s">
        <v>79</v>
      </c>
      <c r="C13" s="147">
        <v>79</v>
      </c>
      <c r="D13" s="148" t="s">
        <v>14</v>
      </c>
      <c r="E13" s="147" t="s">
        <v>126</v>
      </c>
      <c r="F13" s="148" t="s">
        <v>15</v>
      </c>
      <c r="G13" s="147" t="s">
        <v>16</v>
      </c>
      <c r="H13" s="147" t="s">
        <v>51</v>
      </c>
      <c r="I13" s="150" t="s">
        <v>244</v>
      </c>
      <c r="J13" s="151" t="s">
        <v>136</v>
      </c>
      <c r="K13" s="147" t="s">
        <v>51</v>
      </c>
      <c r="L13" s="150" t="s">
        <v>245</v>
      </c>
      <c r="M13" s="151" t="s">
        <v>134</v>
      </c>
      <c r="N13" s="153"/>
      <c r="O13" s="147"/>
      <c r="P13" s="93"/>
      <c r="Q13" s="45"/>
      <c r="R13" s="45"/>
      <c r="S13" s="45"/>
      <c r="T13" s="45"/>
      <c r="U13" s="106"/>
    </row>
    <row r="14" spans="1:23" ht="110.1" customHeight="1" x14ac:dyDescent="0.2">
      <c r="A14" s="60" t="s">
        <v>13</v>
      </c>
      <c r="B14" s="147" t="s">
        <v>188</v>
      </c>
      <c r="C14" s="147">
        <v>76</v>
      </c>
      <c r="D14" s="148" t="s">
        <v>14</v>
      </c>
      <c r="E14" s="147" t="s">
        <v>152</v>
      </c>
      <c r="F14" s="148" t="s">
        <v>15</v>
      </c>
      <c r="G14" s="147" t="s">
        <v>27</v>
      </c>
      <c r="H14" s="147" t="s">
        <v>42</v>
      </c>
      <c r="I14" s="150" t="s">
        <v>246</v>
      </c>
      <c r="J14" s="151" t="s">
        <v>127</v>
      </c>
      <c r="K14" s="147" t="s">
        <v>42</v>
      </c>
      <c r="L14" s="150" t="s">
        <v>247</v>
      </c>
      <c r="M14" s="151" t="s">
        <v>132</v>
      </c>
      <c r="N14" s="153" t="s">
        <v>176</v>
      </c>
      <c r="O14" s="159" t="s">
        <v>28</v>
      </c>
      <c r="P14" s="93">
        <v>4</v>
      </c>
      <c r="Q14" s="84"/>
      <c r="R14" s="45"/>
      <c r="S14" s="45"/>
      <c r="T14" s="45"/>
      <c r="U14" s="106"/>
    </row>
    <row r="15" spans="1:23" ht="78.95" customHeight="1" x14ac:dyDescent="0.2">
      <c r="A15" s="81" t="s">
        <v>13</v>
      </c>
      <c r="B15" s="142" t="s">
        <v>189</v>
      </c>
      <c r="C15" s="138">
        <v>69</v>
      </c>
      <c r="D15" s="139" t="s">
        <v>14</v>
      </c>
      <c r="E15" s="138" t="s">
        <v>190</v>
      </c>
      <c r="F15" s="139" t="s">
        <v>15</v>
      </c>
      <c r="G15" s="138" t="s">
        <v>27</v>
      </c>
      <c r="H15" s="138" t="s">
        <v>24</v>
      </c>
      <c r="I15" s="143" t="s">
        <v>288</v>
      </c>
      <c r="J15" s="144" t="s">
        <v>134</v>
      </c>
      <c r="K15" s="138" t="s">
        <v>24</v>
      </c>
      <c r="L15" s="143" t="s">
        <v>278</v>
      </c>
      <c r="M15" s="144" t="s">
        <v>132</v>
      </c>
      <c r="N15" s="153" t="s">
        <v>160</v>
      </c>
      <c r="O15" s="160" t="s">
        <v>289</v>
      </c>
      <c r="P15" s="103">
        <v>4</v>
      </c>
      <c r="Q15" s="48"/>
      <c r="R15" s="75"/>
      <c r="S15" s="75"/>
      <c r="T15" s="75"/>
      <c r="U15" s="106"/>
    </row>
    <row r="16" spans="1:23" ht="78.95" customHeight="1" x14ac:dyDescent="0.2">
      <c r="A16" s="67" t="s">
        <v>13</v>
      </c>
      <c r="B16" s="154" t="s">
        <v>80</v>
      </c>
      <c r="C16" s="154">
        <v>61</v>
      </c>
      <c r="D16" s="155" t="s">
        <v>14</v>
      </c>
      <c r="E16" s="154" t="s">
        <v>135</v>
      </c>
      <c r="F16" s="155" t="s">
        <v>15</v>
      </c>
      <c r="G16" s="154" t="s">
        <v>25</v>
      </c>
      <c r="H16" s="154" t="s">
        <v>49</v>
      </c>
      <c r="I16" s="161" t="s">
        <v>191</v>
      </c>
      <c r="J16" s="156" t="s">
        <v>127</v>
      </c>
      <c r="K16" s="154" t="s">
        <v>49</v>
      </c>
      <c r="L16" s="161" t="s">
        <v>192</v>
      </c>
      <c r="M16" s="156" t="s">
        <v>134</v>
      </c>
      <c r="N16" s="157"/>
      <c r="O16" s="154"/>
      <c r="P16" s="99"/>
      <c r="Q16" s="78"/>
      <c r="R16" s="78" t="s">
        <v>295</v>
      </c>
      <c r="S16" s="78" t="s">
        <v>143</v>
      </c>
      <c r="T16" s="78"/>
      <c r="U16" s="113"/>
    </row>
    <row r="17" spans="1:21" ht="78.95" customHeight="1" x14ac:dyDescent="0.2">
      <c r="A17" s="17"/>
      <c r="B17" s="142" t="s">
        <v>81</v>
      </c>
      <c r="C17" s="138">
        <v>33</v>
      </c>
      <c r="D17" s="139" t="s">
        <v>14</v>
      </c>
      <c r="E17" s="138" t="s">
        <v>159</v>
      </c>
      <c r="F17" s="139" t="s">
        <v>15</v>
      </c>
      <c r="G17" s="138" t="s">
        <v>26</v>
      </c>
      <c r="H17" s="138" t="s">
        <v>82</v>
      </c>
      <c r="I17" s="149">
        <v>0</v>
      </c>
      <c r="J17" s="144" t="s">
        <v>127</v>
      </c>
      <c r="K17" s="138" t="s">
        <v>82</v>
      </c>
      <c r="L17" s="149" t="s">
        <v>296</v>
      </c>
      <c r="M17" s="144" t="s">
        <v>128</v>
      </c>
      <c r="N17" s="153"/>
      <c r="O17" s="160" t="s">
        <v>297</v>
      </c>
      <c r="P17" s="65">
        <v>4</v>
      </c>
      <c r="Q17" s="75"/>
      <c r="R17" s="75"/>
      <c r="S17" s="75"/>
      <c r="T17" s="75"/>
      <c r="U17" s="106"/>
    </row>
    <row r="18" spans="1:21" ht="78.95" customHeight="1" x14ac:dyDescent="0.2">
      <c r="A18" s="17" t="s">
        <v>13</v>
      </c>
      <c r="B18" s="142" t="s">
        <v>83</v>
      </c>
      <c r="C18" s="138">
        <v>43</v>
      </c>
      <c r="D18" s="139" t="s">
        <v>14</v>
      </c>
      <c r="E18" s="138" t="s">
        <v>146</v>
      </c>
      <c r="F18" s="139" t="s">
        <v>15</v>
      </c>
      <c r="G18" s="138" t="s">
        <v>23</v>
      </c>
      <c r="H18" s="138" t="s">
        <v>84</v>
      </c>
      <c r="I18" s="143" t="s">
        <v>193</v>
      </c>
      <c r="J18" s="144" t="s">
        <v>127</v>
      </c>
      <c r="K18" s="138" t="s">
        <v>84</v>
      </c>
      <c r="L18" s="143" t="s">
        <v>194</v>
      </c>
      <c r="M18" s="144" t="s">
        <v>127</v>
      </c>
      <c r="N18" s="153" t="s">
        <v>130</v>
      </c>
      <c r="O18" s="160" t="s">
        <v>85</v>
      </c>
      <c r="P18" s="65">
        <v>4</v>
      </c>
      <c r="Q18" s="75"/>
      <c r="R18" s="75" t="s">
        <v>163</v>
      </c>
      <c r="S18" s="75"/>
      <c r="T18" s="75"/>
      <c r="U18" s="106"/>
    </row>
    <row r="19" spans="1:21" ht="78.95" customHeight="1" x14ac:dyDescent="0.2">
      <c r="A19" s="17" t="s">
        <v>44</v>
      </c>
      <c r="B19" s="142" t="s">
        <v>86</v>
      </c>
      <c r="C19" s="138">
        <v>67</v>
      </c>
      <c r="D19" s="139" t="s">
        <v>37</v>
      </c>
      <c r="E19" s="138" t="s">
        <v>153</v>
      </c>
      <c r="F19" s="139" t="s">
        <v>38</v>
      </c>
      <c r="G19" s="138" t="s">
        <v>43</v>
      </c>
      <c r="H19" s="138" t="s">
        <v>87</v>
      </c>
      <c r="I19" s="143" t="s">
        <v>248</v>
      </c>
      <c r="J19" s="144" t="s">
        <v>134</v>
      </c>
      <c r="K19" s="138" t="s">
        <v>88</v>
      </c>
      <c r="L19" s="143" t="s">
        <v>195</v>
      </c>
      <c r="M19" s="144" t="s">
        <v>144</v>
      </c>
      <c r="N19" s="153"/>
      <c r="O19" s="160" t="s">
        <v>249</v>
      </c>
      <c r="P19" s="86">
        <v>4</v>
      </c>
      <c r="Q19" s="75"/>
      <c r="R19" s="75"/>
      <c r="S19" s="75"/>
      <c r="T19" s="75"/>
      <c r="U19" s="106"/>
    </row>
    <row r="20" spans="1:21" ht="78.95" customHeight="1" x14ac:dyDescent="0.2">
      <c r="A20" s="179" t="s">
        <v>326</v>
      </c>
      <c r="B20" s="147" t="s">
        <v>348</v>
      </c>
      <c r="C20" s="147">
        <v>71</v>
      </c>
      <c r="D20" s="148" t="s">
        <v>327</v>
      </c>
      <c r="E20" s="147">
        <v>2</v>
      </c>
      <c r="F20" s="148" t="s">
        <v>328</v>
      </c>
      <c r="G20" s="147" t="s">
        <v>335</v>
      </c>
      <c r="H20" s="147" t="s">
        <v>349</v>
      </c>
      <c r="I20" s="150" t="s">
        <v>350</v>
      </c>
      <c r="J20" s="151" t="s">
        <v>330</v>
      </c>
      <c r="K20" s="147" t="s">
        <v>349</v>
      </c>
      <c r="L20" s="150" t="s">
        <v>350</v>
      </c>
      <c r="M20" s="151"/>
      <c r="N20" s="152"/>
      <c r="O20" s="159" t="s">
        <v>351</v>
      </c>
      <c r="P20" s="116">
        <v>4</v>
      </c>
      <c r="Q20" s="45"/>
      <c r="R20" s="45" t="s">
        <v>336</v>
      </c>
      <c r="S20" s="45"/>
      <c r="T20" s="45"/>
      <c r="U20" s="180"/>
    </row>
    <row r="21" spans="1:21" ht="78.95" customHeight="1" x14ac:dyDescent="0.2">
      <c r="A21" s="81" t="s">
        <v>29</v>
      </c>
      <c r="B21" s="169" t="s">
        <v>196</v>
      </c>
      <c r="C21" s="169">
        <v>61</v>
      </c>
      <c r="D21" s="170" t="s">
        <v>14</v>
      </c>
      <c r="E21" s="169" t="s">
        <v>294</v>
      </c>
      <c r="F21" s="170" t="s">
        <v>15</v>
      </c>
      <c r="G21" s="169" t="s">
        <v>27</v>
      </c>
      <c r="H21" s="169" t="s">
        <v>24</v>
      </c>
      <c r="I21" s="171">
        <v>23.7</v>
      </c>
      <c r="J21" s="172" t="s">
        <v>127</v>
      </c>
      <c r="K21" s="169" t="s">
        <v>24</v>
      </c>
      <c r="L21" s="171">
        <v>23.7</v>
      </c>
      <c r="M21" s="172" t="s">
        <v>127</v>
      </c>
      <c r="N21" s="173"/>
      <c r="O21" s="174"/>
      <c r="P21" s="175"/>
      <c r="Q21" s="176"/>
      <c r="R21" s="176"/>
      <c r="S21" s="176"/>
      <c r="T21" s="176"/>
      <c r="U21" s="177"/>
    </row>
    <row r="22" spans="1:21" ht="110.1" customHeight="1" x14ac:dyDescent="0.2">
      <c r="A22" s="82" t="s">
        <v>13</v>
      </c>
      <c r="B22" s="138" t="s">
        <v>53</v>
      </c>
      <c r="C22" s="138">
        <v>52</v>
      </c>
      <c r="D22" s="139" t="s">
        <v>14</v>
      </c>
      <c r="E22" s="138" t="s">
        <v>172</v>
      </c>
      <c r="F22" s="139" t="s">
        <v>15</v>
      </c>
      <c r="G22" s="138" t="s">
        <v>27</v>
      </c>
      <c r="H22" s="138" t="s">
        <v>242</v>
      </c>
      <c r="I22" s="143" t="s">
        <v>243</v>
      </c>
      <c r="J22" s="144" t="s">
        <v>127</v>
      </c>
      <c r="K22" s="138" t="s">
        <v>338</v>
      </c>
      <c r="L22" s="143" t="s">
        <v>337</v>
      </c>
      <c r="M22" s="144" t="s">
        <v>127</v>
      </c>
      <c r="N22" s="153" t="s">
        <v>129</v>
      </c>
      <c r="O22" s="64" t="s">
        <v>45</v>
      </c>
      <c r="P22" s="65">
        <v>4</v>
      </c>
      <c r="Q22" s="75"/>
      <c r="R22" s="75" t="s">
        <v>140</v>
      </c>
      <c r="S22" s="75" t="s">
        <v>129</v>
      </c>
      <c r="T22" s="75"/>
      <c r="U22" s="68" t="s">
        <v>30</v>
      </c>
    </row>
    <row r="23" spans="1:21" ht="78.95" customHeight="1" x14ac:dyDescent="0.2">
      <c r="A23" s="82" t="s">
        <v>44</v>
      </c>
      <c r="B23" s="69" t="s">
        <v>60</v>
      </c>
      <c r="C23" s="69">
        <v>62</v>
      </c>
      <c r="D23" s="61" t="s">
        <v>37</v>
      </c>
      <c r="E23" s="165" t="s">
        <v>148</v>
      </c>
      <c r="F23" s="61" t="s">
        <v>38</v>
      </c>
      <c r="G23" s="165" t="s">
        <v>39</v>
      </c>
      <c r="H23" s="69" t="s">
        <v>61</v>
      </c>
      <c r="I23" s="71" t="s">
        <v>344</v>
      </c>
      <c r="J23" s="8" t="s">
        <v>127</v>
      </c>
      <c r="K23" s="69" t="s">
        <v>273</v>
      </c>
      <c r="L23" s="71" t="s">
        <v>345</v>
      </c>
      <c r="M23" s="8" t="s">
        <v>149</v>
      </c>
      <c r="N23" s="73" t="s">
        <v>129</v>
      </c>
      <c r="O23" s="64"/>
      <c r="P23" s="109"/>
      <c r="Q23" s="46"/>
      <c r="R23" s="46"/>
      <c r="S23" s="46"/>
      <c r="T23" s="46"/>
      <c r="U23" s="17" t="s">
        <v>30</v>
      </c>
    </row>
    <row r="24" spans="1:21" ht="110.1" customHeight="1" x14ac:dyDescent="0.2">
      <c r="A24" s="105" t="s">
        <v>13</v>
      </c>
      <c r="B24" s="17" t="s">
        <v>174</v>
      </c>
      <c r="C24" s="165">
        <v>66</v>
      </c>
      <c r="D24" s="61" t="s">
        <v>14</v>
      </c>
      <c r="E24" s="165" t="s">
        <v>19</v>
      </c>
      <c r="F24" s="61" t="s">
        <v>15</v>
      </c>
      <c r="G24" s="17" t="s">
        <v>16</v>
      </c>
      <c r="H24" s="17" t="s">
        <v>49</v>
      </c>
      <c r="I24" s="63" t="s">
        <v>340</v>
      </c>
      <c r="J24" s="8" t="s">
        <v>127</v>
      </c>
      <c r="K24" s="17" t="s">
        <v>42</v>
      </c>
      <c r="L24" s="63" t="s">
        <v>341</v>
      </c>
      <c r="M24" s="8" t="s">
        <v>127</v>
      </c>
      <c r="N24" s="166" t="s">
        <v>129</v>
      </c>
      <c r="O24" s="64" t="s">
        <v>28</v>
      </c>
      <c r="P24" s="65">
        <v>4</v>
      </c>
      <c r="Q24" s="66"/>
      <c r="R24" s="66"/>
      <c r="S24" s="66"/>
      <c r="T24" s="66"/>
      <c r="U24" s="17" t="s">
        <v>30</v>
      </c>
    </row>
    <row r="25" spans="1:21" ht="110.1" customHeight="1" x14ac:dyDescent="0.2">
      <c r="A25" s="76" t="s">
        <v>13</v>
      </c>
      <c r="B25" s="140" t="s">
        <v>198</v>
      </c>
      <c r="C25" s="140">
        <v>64</v>
      </c>
      <c r="D25" s="141" t="s">
        <v>14</v>
      </c>
      <c r="E25" s="140" t="s">
        <v>135</v>
      </c>
      <c r="F25" s="141" t="s">
        <v>15</v>
      </c>
      <c r="G25" s="140" t="s">
        <v>16</v>
      </c>
      <c r="H25" s="140" t="s">
        <v>42</v>
      </c>
      <c r="I25" s="145" t="s">
        <v>253</v>
      </c>
      <c r="J25" s="146" t="s">
        <v>127</v>
      </c>
      <c r="K25" s="140" t="s">
        <v>42</v>
      </c>
      <c r="L25" s="145" t="s">
        <v>254</v>
      </c>
      <c r="M25" s="146" t="s">
        <v>127</v>
      </c>
      <c r="N25" s="157" t="s">
        <v>129</v>
      </c>
      <c r="O25" s="182" t="s">
        <v>90</v>
      </c>
      <c r="P25" s="65">
        <v>4</v>
      </c>
      <c r="Q25" s="46"/>
      <c r="R25" s="46" t="s">
        <v>129</v>
      </c>
      <c r="S25" s="46"/>
      <c r="T25" s="46"/>
      <c r="U25" s="17" t="s">
        <v>30</v>
      </c>
    </row>
    <row r="26" spans="1:21" ht="78.95" customHeight="1" x14ac:dyDescent="0.2">
      <c r="A26" s="67" t="s">
        <v>367</v>
      </c>
      <c r="B26" s="154" t="s">
        <v>368</v>
      </c>
      <c r="C26" s="154">
        <v>50</v>
      </c>
      <c r="D26" s="155" t="s">
        <v>327</v>
      </c>
      <c r="E26" s="154">
        <v>2</v>
      </c>
      <c r="F26" s="155" t="s">
        <v>328</v>
      </c>
      <c r="G26" s="154" t="s">
        <v>20</v>
      </c>
      <c r="H26" s="154" t="s">
        <v>329</v>
      </c>
      <c r="I26" s="161" t="s">
        <v>369</v>
      </c>
      <c r="J26" s="156" t="s">
        <v>322</v>
      </c>
      <c r="K26" s="154" t="s">
        <v>324</v>
      </c>
      <c r="L26" s="161" t="s">
        <v>333</v>
      </c>
      <c r="M26" s="156" t="s">
        <v>322</v>
      </c>
      <c r="N26" s="157"/>
      <c r="O26" s="162" t="s">
        <v>331</v>
      </c>
      <c r="P26" s="123">
        <v>4</v>
      </c>
      <c r="Q26" s="78"/>
      <c r="R26" s="78"/>
      <c r="S26" s="78"/>
      <c r="T26" s="78"/>
      <c r="U26" s="17" t="s">
        <v>30</v>
      </c>
    </row>
    <row r="27" spans="1:21" ht="78.95" customHeight="1" x14ac:dyDescent="0.2">
      <c r="A27" s="89" t="s">
        <v>13</v>
      </c>
      <c r="B27" s="147" t="s">
        <v>118</v>
      </c>
      <c r="C27" s="147">
        <v>70</v>
      </c>
      <c r="D27" s="148" t="s">
        <v>14</v>
      </c>
      <c r="E27" s="147" t="s">
        <v>165</v>
      </c>
      <c r="F27" s="148" t="s">
        <v>15</v>
      </c>
      <c r="G27" s="147" t="s">
        <v>16</v>
      </c>
      <c r="H27" s="147" t="s">
        <v>24</v>
      </c>
      <c r="I27" s="150" t="s">
        <v>277</v>
      </c>
      <c r="J27" s="151" t="s">
        <v>127</v>
      </c>
      <c r="K27" s="147" t="s">
        <v>24</v>
      </c>
      <c r="L27" s="150" t="s">
        <v>267</v>
      </c>
      <c r="M27" s="151" t="s">
        <v>127</v>
      </c>
      <c r="N27" s="153" t="s">
        <v>129</v>
      </c>
      <c r="O27" s="163" t="s">
        <v>58</v>
      </c>
      <c r="P27" s="116">
        <v>4</v>
      </c>
      <c r="Q27" s="84"/>
      <c r="R27" s="45"/>
      <c r="S27" s="45"/>
      <c r="T27" s="45"/>
      <c r="U27" s="17" t="s">
        <v>30</v>
      </c>
    </row>
    <row r="28" spans="1:21" ht="78.95" customHeight="1" x14ac:dyDescent="0.2">
      <c r="A28" s="17" t="s">
        <v>367</v>
      </c>
      <c r="B28" s="164" t="s">
        <v>380</v>
      </c>
      <c r="C28" s="165">
        <v>27</v>
      </c>
      <c r="D28" s="61" t="s">
        <v>327</v>
      </c>
      <c r="E28" s="165">
        <v>1</v>
      </c>
      <c r="F28" s="61" t="s">
        <v>328</v>
      </c>
      <c r="G28" s="165" t="s">
        <v>20</v>
      </c>
      <c r="H28" s="165" t="s">
        <v>381</v>
      </c>
      <c r="I28" s="63" t="s">
        <v>382</v>
      </c>
      <c r="J28" s="8" t="s">
        <v>330</v>
      </c>
      <c r="K28" s="165" t="s">
        <v>383</v>
      </c>
      <c r="L28" s="63" t="s">
        <v>384</v>
      </c>
      <c r="M28" s="8" t="s">
        <v>330</v>
      </c>
      <c r="N28" s="166"/>
      <c r="O28" s="64" t="s">
        <v>385</v>
      </c>
      <c r="P28" s="86">
        <v>4</v>
      </c>
      <c r="Q28" s="75" t="s">
        <v>129</v>
      </c>
      <c r="R28" s="75"/>
      <c r="S28" s="75"/>
      <c r="T28" s="75"/>
      <c r="U28" s="17" t="s">
        <v>30</v>
      </c>
    </row>
    <row r="29" spans="1:21" ht="78.95" customHeight="1" x14ac:dyDescent="0.2">
      <c r="A29" s="17"/>
      <c r="B29" s="17" t="s">
        <v>393</v>
      </c>
      <c r="C29" s="165">
        <v>42</v>
      </c>
      <c r="D29" s="181" t="s">
        <v>327</v>
      </c>
      <c r="E29" s="165" t="s">
        <v>386</v>
      </c>
      <c r="F29" s="181" t="s">
        <v>328</v>
      </c>
      <c r="G29" s="17" t="s">
        <v>27</v>
      </c>
      <c r="H29" s="17" t="s">
        <v>388</v>
      </c>
      <c r="I29" s="63" t="s">
        <v>389</v>
      </c>
      <c r="J29" s="183" t="s">
        <v>322</v>
      </c>
      <c r="K29" s="165" t="s">
        <v>388</v>
      </c>
      <c r="L29" s="63" t="s">
        <v>391</v>
      </c>
      <c r="M29" s="183" t="s">
        <v>322</v>
      </c>
      <c r="N29" s="166" t="s">
        <v>323</v>
      </c>
      <c r="O29" s="64" t="s">
        <v>331</v>
      </c>
      <c r="P29" s="17">
        <v>4</v>
      </c>
      <c r="Q29" s="66"/>
      <c r="R29" s="66" t="s">
        <v>323</v>
      </c>
      <c r="S29" s="66" t="s">
        <v>323</v>
      </c>
      <c r="T29" s="66"/>
      <c r="U29" s="17" t="s">
        <v>30</v>
      </c>
    </row>
    <row r="30" spans="1:21" ht="28.5" x14ac:dyDescent="0.15">
      <c r="A30" s="184" t="s">
        <v>31</v>
      </c>
      <c r="B30" s="184"/>
      <c r="C30" s="184"/>
      <c r="D30" s="184"/>
      <c r="E30" s="184"/>
      <c r="F30" s="184"/>
      <c r="G30" s="184"/>
      <c r="H30" s="184"/>
      <c r="I30" s="184"/>
      <c r="J30" s="184"/>
      <c r="K30" s="184"/>
      <c r="L30" s="184"/>
      <c r="M30" s="184"/>
      <c r="N30" s="184"/>
      <c r="O30" s="184"/>
      <c r="P30" s="184"/>
      <c r="Q30" s="184"/>
      <c r="R30" s="184"/>
      <c r="U30" s="21"/>
    </row>
    <row r="31" spans="1:21" ht="28.5" x14ac:dyDescent="0.15">
      <c r="B31" s="12" t="s">
        <v>32</v>
      </c>
      <c r="C31" s="21"/>
      <c r="D31" s="21"/>
      <c r="E31" s="21"/>
      <c r="F31" s="21"/>
      <c r="G31" s="21"/>
      <c r="H31" s="21"/>
      <c r="I31" s="21"/>
      <c r="J31" s="21"/>
      <c r="K31" s="21"/>
      <c r="L31" s="21"/>
      <c r="M31" s="21"/>
      <c r="N31" s="21"/>
      <c r="O31" s="21"/>
      <c r="P31" s="21"/>
      <c r="Q31" s="21"/>
      <c r="R31" s="21"/>
      <c r="S31" s="21"/>
      <c r="T31" s="21"/>
    </row>
    <row r="33" spans="2:22" x14ac:dyDescent="0.15">
      <c r="V33" s="37"/>
    </row>
    <row r="34" spans="2:22" x14ac:dyDescent="0.15">
      <c r="B34" s="37"/>
      <c r="C34" s="37"/>
      <c r="D34" s="37"/>
      <c r="E34" s="37"/>
      <c r="F34" s="37"/>
      <c r="G34" s="37"/>
      <c r="H34" s="37"/>
      <c r="I34" s="37"/>
      <c r="J34" s="37"/>
      <c r="K34" s="37"/>
      <c r="L34" s="37"/>
      <c r="M34" s="37"/>
      <c r="N34" s="37"/>
      <c r="O34" s="37"/>
      <c r="P34" s="37"/>
      <c r="Q34" s="37"/>
      <c r="R34" s="37"/>
      <c r="S34" s="37"/>
      <c r="T34" s="37"/>
      <c r="U34" s="37"/>
    </row>
  </sheetData>
  <autoFilter ref="A6:U31">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3">
    <mergeCell ref="A2:U2"/>
    <mergeCell ref="C3:F3"/>
    <mergeCell ref="J3:K3"/>
    <mergeCell ref="R3:U4"/>
    <mergeCell ref="C4:F4"/>
    <mergeCell ref="J4:K4"/>
    <mergeCell ref="L3:M3"/>
    <mergeCell ref="P3:Q3"/>
    <mergeCell ref="L4:M4"/>
    <mergeCell ref="P4:Q4"/>
    <mergeCell ref="A5:O5"/>
    <mergeCell ref="A6:A9"/>
    <mergeCell ref="B6:B9"/>
    <mergeCell ref="C6:D9"/>
    <mergeCell ref="E6:F9"/>
    <mergeCell ref="G6:G9"/>
    <mergeCell ref="H6:J7"/>
    <mergeCell ref="K6:M7"/>
    <mergeCell ref="N6:N9"/>
    <mergeCell ref="O6:P7"/>
    <mergeCell ref="P8:P9"/>
    <mergeCell ref="A30:R30"/>
    <mergeCell ref="Q6:T6"/>
    <mergeCell ref="U6:U9"/>
    <mergeCell ref="Q7:Q9"/>
    <mergeCell ref="R7:R9"/>
    <mergeCell ref="S7:S9"/>
    <mergeCell ref="T7:T9"/>
    <mergeCell ref="H8:H9"/>
    <mergeCell ref="I8:J9"/>
    <mergeCell ref="K8:K9"/>
    <mergeCell ref="L8:M9"/>
    <mergeCell ref="O8:O9"/>
  </mergeCells>
  <phoneticPr fontId="4"/>
  <printOptions horizontalCentered="1"/>
  <pageMargins left="0.19685039370078741" right="0.19685039370078741" top="0.59055118110236227" bottom="0.19685039370078741" header="0" footer="0"/>
  <pageSetup paperSize="9" scale="51" fitToHeight="0" orientation="landscape" r:id="rId1"/>
  <headerFooter scaleWithDoc="0" alignWithMargins="0">
    <oddFooter>&amp;C&amp;P</oddFooter>
  </headerFooter>
  <rowBreaks count="2" manualBreakCount="2">
    <brk id="19" max="21" man="1"/>
    <brk id="2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view="pageBreakPreview" zoomScale="80" zoomScaleNormal="40" zoomScaleSheetLayoutView="80" zoomScalePageLayoutView="50" workbookViewId="0">
      <selection activeCell="R11" sqref="R11"/>
    </sheetView>
  </sheetViews>
  <sheetFormatPr defaultRowHeight="13.5" x14ac:dyDescent="0.15"/>
  <cols>
    <col min="1" max="16384" width="9" style="135"/>
  </cols>
  <sheetData>
    <row r="2" spans="2:14" ht="24.95" customHeight="1" thickBot="1" x14ac:dyDescent="0.2">
      <c r="B2" s="134">
        <v>3</v>
      </c>
      <c r="C2" s="134" t="s">
        <v>303</v>
      </c>
      <c r="M2" s="242" t="s">
        <v>419</v>
      </c>
      <c r="N2" s="242"/>
    </row>
    <row r="3" spans="2:14" ht="24.95" customHeight="1" x14ac:dyDescent="0.15">
      <c r="B3" s="253" t="s">
        <v>304</v>
      </c>
      <c r="C3" s="254"/>
      <c r="D3" s="254"/>
      <c r="E3" s="254"/>
      <c r="F3" s="254"/>
      <c r="G3" s="254"/>
      <c r="H3" s="254"/>
      <c r="I3" s="254"/>
      <c r="J3" s="254"/>
      <c r="K3" s="254"/>
      <c r="L3" s="255"/>
      <c r="M3" s="256" t="s">
        <v>312</v>
      </c>
      <c r="N3" s="257"/>
    </row>
    <row r="4" spans="2:14" ht="24.95" customHeight="1" x14ac:dyDescent="0.15">
      <c r="B4" s="258" t="s">
        <v>305</v>
      </c>
      <c r="C4" s="244"/>
      <c r="D4" s="244"/>
      <c r="E4" s="244"/>
      <c r="F4" s="244"/>
      <c r="G4" s="244"/>
      <c r="H4" s="244"/>
      <c r="I4" s="244"/>
      <c r="J4" s="244"/>
      <c r="K4" s="244"/>
      <c r="L4" s="245"/>
      <c r="M4" s="246" t="s">
        <v>313</v>
      </c>
      <c r="N4" s="247"/>
    </row>
    <row r="5" spans="2:14" ht="24.95" customHeight="1" x14ac:dyDescent="0.15">
      <c r="B5" s="259" t="s">
        <v>306</v>
      </c>
      <c r="C5" s="260"/>
      <c r="D5" s="260"/>
      <c r="E5" s="260"/>
      <c r="F5" s="260"/>
      <c r="G5" s="260"/>
      <c r="H5" s="260"/>
      <c r="I5" s="260"/>
      <c r="J5" s="260"/>
      <c r="K5" s="260"/>
      <c r="L5" s="261"/>
      <c r="M5" s="246" t="s">
        <v>404</v>
      </c>
      <c r="N5" s="247"/>
    </row>
    <row r="6" spans="2:14" ht="24.95" customHeight="1" x14ac:dyDescent="0.15">
      <c r="B6" s="167"/>
      <c r="C6" s="243" t="s">
        <v>307</v>
      </c>
      <c r="D6" s="244"/>
      <c r="E6" s="244"/>
      <c r="F6" s="244"/>
      <c r="G6" s="244"/>
      <c r="H6" s="244"/>
      <c r="I6" s="244"/>
      <c r="J6" s="244"/>
      <c r="K6" s="244"/>
      <c r="L6" s="245"/>
      <c r="M6" s="246" t="s">
        <v>320</v>
      </c>
      <c r="N6" s="247"/>
    </row>
    <row r="7" spans="2:14" ht="24.95" customHeight="1" x14ac:dyDescent="0.15">
      <c r="B7" s="168"/>
      <c r="C7" s="243" t="s">
        <v>308</v>
      </c>
      <c r="D7" s="244"/>
      <c r="E7" s="244"/>
      <c r="F7" s="244"/>
      <c r="G7" s="244"/>
      <c r="H7" s="244"/>
      <c r="I7" s="244"/>
      <c r="J7" s="244"/>
      <c r="K7" s="244"/>
      <c r="L7" s="245"/>
      <c r="M7" s="246" t="s">
        <v>418</v>
      </c>
      <c r="N7" s="247"/>
    </row>
    <row r="8" spans="2:14" ht="24.95" customHeight="1" thickBot="1" x14ac:dyDescent="0.2">
      <c r="B8" s="248" t="s">
        <v>309</v>
      </c>
      <c r="C8" s="249"/>
      <c r="D8" s="249"/>
      <c r="E8" s="249"/>
      <c r="F8" s="249"/>
      <c r="G8" s="249"/>
      <c r="H8" s="249"/>
      <c r="I8" s="249"/>
      <c r="J8" s="249"/>
      <c r="K8" s="249"/>
      <c r="L8" s="250"/>
      <c r="M8" s="251" t="s">
        <v>405</v>
      </c>
      <c r="N8" s="252"/>
    </row>
    <row r="9" spans="2:14" ht="24.95" customHeight="1" x14ac:dyDescent="0.15"/>
    <row r="10" spans="2:14" ht="24.95" customHeight="1" thickBot="1" x14ac:dyDescent="0.2">
      <c r="B10" s="134">
        <v>4</v>
      </c>
      <c r="C10" s="134" t="s">
        <v>310</v>
      </c>
      <c r="D10" s="134"/>
    </row>
    <row r="11" spans="2:14" ht="24.95" customHeight="1" x14ac:dyDescent="0.15">
      <c r="B11" s="227" t="s">
        <v>433</v>
      </c>
      <c r="C11" s="228"/>
      <c r="D11" s="228"/>
      <c r="E11" s="228"/>
      <c r="F11" s="228"/>
      <c r="G11" s="228"/>
      <c r="H11" s="228"/>
      <c r="I11" s="228"/>
      <c r="J11" s="228"/>
      <c r="K11" s="228"/>
      <c r="L11" s="228"/>
      <c r="M11" s="228"/>
      <c r="N11" s="229"/>
    </row>
    <row r="12" spans="2:14" ht="24.95" customHeight="1" thickBot="1" x14ac:dyDescent="0.2">
      <c r="B12" s="230"/>
      <c r="C12" s="231"/>
      <c r="D12" s="231"/>
      <c r="E12" s="231"/>
      <c r="F12" s="231"/>
      <c r="G12" s="231"/>
      <c r="H12" s="231"/>
      <c r="I12" s="231"/>
      <c r="J12" s="231"/>
      <c r="K12" s="231"/>
      <c r="L12" s="231"/>
      <c r="M12" s="231"/>
      <c r="N12" s="232"/>
    </row>
    <row r="13" spans="2:14" ht="24.95" customHeight="1" thickBot="1" x14ac:dyDescent="0.2">
      <c r="B13" s="134">
        <v>5</v>
      </c>
      <c r="C13" s="134" t="s">
        <v>311</v>
      </c>
    </row>
    <row r="14" spans="2:14" ht="24.95" customHeight="1" x14ac:dyDescent="0.15">
      <c r="B14" s="233" t="s">
        <v>426</v>
      </c>
      <c r="C14" s="234"/>
      <c r="D14" s="234"/>
      <c r="E14" s="234"/>
      <c r="F14" s="234"/>
      <c r="G14" s="234"/>
      <c r="H14" s="234"/>
      <c r="I14" s="234"/>
      <c r="J14" s="234"/>
      <c r="K14" s="234"/>
      <c r="L14" s="234"/>
      <c r="M14" s="234"/>
      <c r="N14" s="235"/>
    </row>
    <row r="15" spans="2:14" ht="24.95" customHeight="1" x14ac:dyDescent="0.15">
      <c r="B15" s="236"/>
      <c r="C15" s="237"/>
      <c r="D15" s="237"/>
      <c r="E15" s="237"/>
      <c r="F15" s="237"/>
      <c r="G15" s="237"/>
      <c r="H15" s="237"/>
      <c r="I15" s="237"/>
      <c r="J15" s="237"/>
      <c r="K15" s="237"/>
      <c r="L15" s="237"/>
      <c r="M15" s="237"/>
      <c r="N15" s="238"/>
    </row>
    <row r="16" spans="2:14" ht="24.95" customHeight="1" x14ac:dyDescent="0.15">
      <c r="B16" s="236"/>
      <c r="C16" s="237"/>
      <c r="D16" s="237"/>
      <c r="E16" s="237"/>
      <c r="F16" s="237"/>
      <c r="G16" s="237"/>
      <c r="H16" s="237"/>
      <c r="I16" s="237"/>
      <c r="J16" s="237"/>
      <c r="K16" s="237"/>
      <c r="L16" s="237"/>
      <c r="M16" s="237"/>
      <c r="N16" s="238"/>
    </row>
    <row r="17" spans="2:14" ht="24.95" customHeight="1" x14ac:dyDescent="0.15">
      <c r="B17" s="236"/>
      <c r="C17" s="237"/>
      <c r="D17" s="237"/>
      <c r="E17" s="237"/>
      <c r="F17" s="237"/>
      <c r="G17" s="237"/>
      <c r="H17" s="237"/>
      <c r="I17" s="237"/>
      <c r="J17" s="237"/>
      <c r="K17" s="237"/>
      <c r="L17" s="237"/>
      <c r="M17" s="237"/>
      <c r="N17" s="238"/>
    </row>
    <row r="18" spans="2:14" ht="24.95" customHeight="1" x14ac:dyDescent="0.15">
      <c r="B18" s="236"/>
      <c r="C18" s="237"/>
      <c r="D18" s="237"/>
      <c r="E18" s="237"/>
      <c r="F18" s="237"/>
      <c r="G18" s="237"/>
      <c r="H18" s="237"/>
      <c r="I18" s="237"/>
      <c r="J18" s="237"/>
      <c r="K18" s="237"/>
      <c r="L18" s="237"/>
      <c r="M18" s="237"/>
      <c r="N18" s="238"/>
    </row>
    <row r="19" spans="2:14" ht="24.95" customHeight="1" x14ac:dyDescent="0.15">
      <c r="B19" s="236"/>
      <c r="C19" s="237"/>
      <c r="D19" s="237"/>
      <c r="E19" s="237"/>
      <c r="F19" s="237"/>
      <c r="G19" s="237"/>
      <c r="H19" s="237"/>
      <c r="I19" s="237"/>
      <c r="J19" s="237"/>
      <c r="K19" s="237"/>
      <c r="L19" s="237"/>
      <c r="M19" s="237"/>
      <c r="N19" s="238"/>
    </row>
    <row r="20" spans="2:14" ht="24.95" customHeight="1" x14ac:dyDescent="0.15">
      <c r="B20" s="236"/>
      <c r="C20" s="237"/>
      <c r="D20" s="237"/>
      <c r="E20" s="237"/>
      <c r="F20" s="237"/>
      <c r="G20" s="237"/>
      <c r="H20" s="237"/>
      <c r="I20" s="237"/>
      <c r="J20" s="237"/>
      <c r="K20" s="237"/>
      <c r="L20" s="237"/>
      <c r="M20" s="237"/>
      <c r="N20" s="238"/>
    </row>
    <row r="21" spans="2:14" ht="24.95" customHeight="1" x14ac:dyDescent="0.15">
      <c r="B21" s="236"/>
      <c r="C21" s="237"/>
      <c r="D21" s="237"/>
      <c r="E21" s="237"/>
      <c r="F21" s="237"/>
      <c r="G21" s="237"/>
      <c r="H21" s="237"/>
      <c r="I21" s="237"/>
      <c r="J21" s="237"/>
      <c r="K21" s="237"/>
      <c r="L21" s="237"/>
      <c r="M21" s="237"/>
      <c r="N21" s="238"/>
    </row>
    <row r="22" spans="2:14" ht="24.95" customHeight="1" x14ac:dyDescent="0.15">
      <c r="B22" s="236"/>
      <c r="C22" s="237"/>
      <c r="D22" s="237"/>
      <c r="E22" s="237"/>
      <c r="F22" s="237"/>
      <c r="G22" s="237"/>
      <c r="H22" s="237"/>
      <c r="I22" s="237"/>
      <c r="J22" s="237"/>
      <c r="K22" s="237"/>
      <c r="L22" s="237"/>
      <c r="M22" s="237"/>
      <c r="N22" s="238"/>
    </row>
    <row r="23" spans="2:14" ht="24.95" customHeight="1" thickBot="1" x14ac:dyDescent="0.2">
      <c r="B23" s="239"/>
      <c r="C23" s="240"/>
      <c r="D23" s="240"/>
      <c r="E23" s="240"/>
      <c r="F23" s="240"/>
      <c r="G23" s="240"/>
      <c r="H23" s="240"/>
      <c r="I23" s="240"/>
      <c r="J23" s="240"/>
      <c r="K23" s="240"/>
      <c r="L23" s="240"/>
      <c r="M23" s="240"/>
      <c r="N23" s="24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mergeCells count="15">
    <mergeCell ref="B11:N12"/>
    <mergeCell ref="B14:N23"/>
    <mergeCell ref="M2:N2"/>
    <mergeCell ref="C7:L7"/>
    <mergeCell ref="M7:N7"/>
    <mergeCell ref="B8:L8"/>
    <mergeCell ref="M8:N8"/>
    <mergeCell ref="B3:L3"/>
    <mergeCell ref="M3:N3"/>
    <mergeCell ref="B4:L4"/>
    <mergeCell ref="M4:N4"/>
    <mergeCell ref="B5:L5"/>
    <mergeCell ref="M5:N5"/>
    <mergeCell ref="C6:L6"/>
    <mergeCell ref="M6:N6"/>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colBreaks count="2" manualBreakCount="2">
    <brk id="16" max="19" man="1"/>
    <brk id="56" max="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39"/>
  <sheetViews>
    <sheetView view="pageBreakPreview" topLeftCell="A21" zoomScale="55" zoomScaleNormal="40" zoomScaleSheetLayoutView="55" zoomScalePageLayoutView="25" workbookViewId="0">
      <selection activeCell="C25" sqref="C25"/>
    </sheetView>
  </sheetViews>
  <sheetFormatPr defaultRowHeight="13.5" x14ac:dyDescent="0.15"/>
  <cols>
    <col min="1" max="1" width="9" style="3"/>
    <col min="2" max="2" width="12.625" style="3" customWidth="1"/>
    <col min="3" max="3" width="28.625" style="3" customWidth="1"/>
    <col min="4" max="4" width="12.625" style="3" customWidth="1"/>
    <col min="5" max="5" width="4.625" style="3" customWidth="1"/>
    <col min="6" max="6" width="12.625" style="3" customWidth="1"/>
    <col min="7" max="7" width="4.625" style="3" customWidth="1"/>
    <col min="8" max="10" width="16.625" style="3" customWidth="1"/>
    <col min="11" max="11" width="4.625" style="3" customWidth="1"/>
    <col min="12" max="13" width="16.625" style="3" customWidth="1"/>
    <col min="14" max="14" width="4.625" style="3" customWidth="1"/>
    <col min="15" max="16" width="16.625" style="3" customWidth="1"/>
    <col min="17" max="17" width="8.625" style="3" customWidth="1"/>
    <col min="18" max="21" width="12.625" style="3" customWidth="1"/>
    <col min="22" max="22" width="20.625" style="13" customWidth="1"/>
    <col min="23" max="23" width="3.375" style="3" customWidth="1"/>
    <col min="24" max="34" width="5.625" style="3" customWidth="1"/>
    <col min="35" max="16384" width="9" style="3"/>
  </cols>
  <sheetData>
    <row r="1" spans="2:31" s="26" customFormat="1" ht="20.100000000000001" customHeight="1" x14ac:dyDescent="0.15">
      <c r="B1" s="9" t="s">
        <v>0</v>
      </c>
      <c r="C1" s="27"/>
      <c r="D1" s="27"/>
      <c r="E1" s="27"/>
      <c r="F1" s="27"/>
      <c r="G1" s="27"/>
      <c r="H1" s="27"/>
      <c r="I1" s="27"/>
      <c r="J1" s="27"/>
      <c r="K1" s="27"/>
      <c r="L1" s="27"/>
      <c r="M1" s="27"/>
      <c r="N1" s="53"/>
      <c r="O1" s="53"/>
      <c r="P1" s="53"/>
      <c r="Q1" s="53"/>
      <c r="R1" s="53"/>
      <c r="S1" s="53"/>
      <c r="T1" s="53"/>
      <c r="U1" s="53"/>
      <c r="V1" s="53"/>
      <c r="W1" s="27"/>
    </row>
    <row r="2" spans="2:31" ht="60" customHeight="1" x14ac:dyDescent="0.15">
      <c r="B2" s="214"/>
      <c r="C2" s="214"/>
      <c r="D2" s="214"/>
      <c r="E2" s="214"/>
      <c r="F2" s="214"/>
      <c r="G2" s="214"/>
      <c r="H2" s="214"/>
      <c r="I2" s="214"/>
      <c r="J2" s="214"/>
      <c r="K2" s="214"/>
      <c r="L2" s="214"/>
      <c r="M2" s="214"/>
      <c r="N2" s="214"/>
      <c r="O2" s="214"/>
      <c r="P2" s="214"/>
      <c r="Q2" s="214"/>
      <c r="R2" s="214"/>
      <c r="S2" s="214"/>
      <c r="T2" s="214"/>
      <c r="U2" s="214"/>
      <c r="V2" s="214"/>
      <c r="W2" s="4"/>
    </row>
    <row r="3" spans="2:31" ht="39.950000000000003" customHeight="1" x14ac:dyDescent="0.15">
      <c r="B3" s="11"/>
      <c r="C3" s="10" t="s">
        <v>33</v>
      </c>
      <c r="D3" s="215" t="s">
        <v>34</v>
      </c>
      <c r="E3" s="216"/>
      <c r="F3" s="216"/>
      <c r="G3" s="217"/>
      <c r="H3" s="30" t="s">
        <v>124</v>
      </c>
      <c r="I3" s="58" t="s">
        <v>401</v>
      </c>
      <c r="J3" s="54"/>
      <c r="K3" s="273"/>
      <c r="L3" s="273"/>
      <c r="M3" s="273"/>
      <c r="N3" s="273"/>
      <c r="O3" s="57"/>
      <c r="P3" s="57"/>
      <c r="Q3" s="200"/>
      <c r="R3" s="200"/>
      <c r="T3" s="278" t="s">
        <v>104</v>
      </c>
      <c r="U3" s="278"/>
      <c r="V3" s="278"/>
    </row>
    <row r="4" spans="2:31" ht="39.950000000000003" customHeight="1" x14ac:dyDescent="0.15">
      <c r="B4" s="11"/>
      <c r="C4" s="15" t="s">
        <v>35</v>
      </c>
      <c r="D4" s="274" t="s">
        <v>91</v>
      </c>
      <c r="E4" s="275"/>
      <c r="F4" s="275"/>
      <c r="G4" s="276"/>
      <c r="H4" s="58" t="s">
        <v>36</v>
      </c>
      <c r="I4" s="59" t="s">
        <v>402</v>
      </c>
      <c r="J4" s="114"/>
      <c r="K4" s="277"/>
      <c r="L4" s="277"/>
      <c r="M4" s="277"/>
      <c r="N4" s="277"/>
      <c r="O4" s="55"/>
      <c r="P4" s="55"/>
      <c r="Q4" s="279"/>
      <c r="R4" s="279"/>
      <c r="T4" s="278"/>
      <c r="U4" s="278"/>
      <c r="V4" s="278"/>
    </row>
    <row r="5" spans="2:31" ht="39.950000000000003" customHeight="1" x14ac:dyDescent="0.15">
      <c r="B5" s="184" t="s">
        <v>1</v>
      </c>
      <c r="C5" s="184"/>
      <c r="D5" s="184"/>
      <c r="E5" s="184"/>
      <c r="F5" s="184"/>
      <c r="G5" s="184"/>
      <c r="H5" s="184"/>
      <c r="I5" s="184"/>
      <c r="J5" s="184"/>
      <c r="K5" s="184"/>
      <c r="L5" s="184"/>
      <c r="M5" s="184"/>
      <c r="N5" s="184"/>
      <c r="O5" s="184"/>
      <c r="P5" s="184"/>
      <c r="Q5" s="47"/>
      <c r="R5" s="47"/>
      <c r="S5" s="47"/>
      <c r="T5" s="47"/>
      <c r="U5" s="47"/>
      <c r="V5" s="52"/>
      <c r="W5" s="32"/>
    </row>
    <row r="6" spans="2:31" ht="30" customHeight="1" x14ac:dyDescent="0.15">
      <c r="B6" s="262" t="s">
        <v>2</v>
      </c>
      <c r="C6" s="263" t="s">
        <v>3</v>
      </c>
      <c r="D6" s="189" t="s">
        <v>4</v>
      </c>
      <c r="E6" s="202"/>
      <c r="F6" s="189" t="s">
        <v>5</v>
      </c>
      <c r="G6" s="202"/>
      <c r="H6" s="189" t="s">
        <v>6</v>
      </c>
      <c r="I6" s="192" t="s">
        <v>424</v>
      </c>
      <c r="J6" s="206"/>
      <c r="K6" s="206"/>
      <c r="L6" s="192" t="s">
        <v>425</v>
      </c>
      <c r="M6" s="206"/>
      <c r="N6" s="206"/>
      <c r="O6" s="208" t="s">
        <v>7</v>
      </c>
      <c r="P6" s="209" t="s">
        <v>41</v>
      </c>
      <c r="Q6" s="210"/>
      <c r="R6" s="266" t="s">
        <v>169</v>
      </c>
      <c r="S6" s="185"/>
      <c r="T6" s="185"/>
      <c r="U6" s="267"/>
      <c r="V6" s="186" t="s">
        <v>8</v>
      </c>
      <c r="W6" s="1"/>
      <c r="X6" s="1"/>
      <c r="Y6" s="1"/>
      <c r="Z6" s="1"/>
      <c r="AB6" s="272"/>
      <c r="AC6" s="272"/>
      <c r="AD6" s="272"/>
      <c r="AE6" s="272"/>
    </row>
    <row r="7" spans="2:31" ht="30" customHeight="1" x14ac:dyDescent="0.15">
      <c r="B7" s="262"/>
      <c r="C7" s="264"/>
      <c r="D7" s="190"/>
      <c r="E7" s="203"/>
      <c r="F7" s="190"/>
      <c r="G7" s="203"/>
      <c r="H7" s="190"/>
      <c r="I7" s="193"/>
      <c r="J7" s="207"/>
      <c r="K7" s="207"/>
      <c r="L7" s="193"/>
      <c r="M7" s="207"/>
      <c r="N7" s="207"/>
      <c r="O7" s="208"/>
      <c r="P7" s="194"/>
      <c r="Q7" s="211"/>
      <c r="R7" s="189" t="s">
        <v>400</v>
      </c>
      <c r="S7" s="189" t="s">
        <v>9</v>
      </c>
      <c r="T7" s="189" t="s">
        <v>399</v>
      </c>
      <c r="U7" s="189" t="s">
        <v>46</v>
      </c>
      <c r="V7" s="187"/>
      <c r="AB7" s="272"/>
      <c r="AC7" s="272"/>
      <c r="AD7" s="272"/>
      <c r="AE7" s="272"/>
    </row>
    <row r="8" spans="2:31" ht="30" customHeight="1" x14ac:dyDescent="0.15">
      <c r="B8" s="262"/>
      <c r="C8" s="264"/>
      <c r="D8" s="190"/>
      <c r="E8" s="203"/>
      <c r="F8" s="190"/>
      <c r="G8" s="203"/>
      <c r="H8" s="190"/>
      <c r="I8" s="186" t="s">
        <v>10</v>
      </c>
      <c r="J8" s="186" t="s">
        <v>155</v>
      </c>
      <c r="K8" s="186"/>
      <c r="L8" s="186" t="s">
        <v>10</v>
      </c>
      <c r="M8" s="186" t="s">
        <v>182</v>
      </c>
      <c r="N8" s="192"/>
      <c r="O8" s="208"/>
      <c r="P8" s="268" t="s">
        <v>11</v>
      </c>
      <c r="Q8" s="270" t="s">
        <v>12</v>
      </c>
      <c r="R8" s="190"/>
      <c r="S8" s="190"/>
      <c r="T8" s="190"/>
      <c r="U8" s="190"/>
      <c r="V8" s="187"/>
      <c r="AB8" s="272"/>
      <c r="AC8" s="272"/>
      <c r="AD8" s="272"/>
      <c r="AE8" s="272"/>
    </row>
    <row r="9" spans="2:31" ht="30" customHeight="1" x14ac:dyDescent="0.15">
      <c r="B9" s="262"/>
      <c r="C9" s="265"/>
      <c r="D9" s="191"/>
      <c r="E9" s="204"/>
      <c r="F9" s="191"/>
      <c r="G9" s="204"/>
      <c r="H9" s="191"/>
      <c r="I9" s="188"/>
      <c r="J9" s="188"/>
      <c r="K9" s="188"/>
      <c r="L9" s="188"/>
      <c r="M9" s="188"/>
      <c r="N9" s="193"/>
      <c r="O9" s="208"/>
      <c r="P9" s="269"/>
      <c r="Q9" s="271"/>
      <c r="R9" s="191"/>
      <c r="S9" s="191"/>
      <c r="T9" s="191"/>
      <c r="U9" s="191"/>
      <c r="V9" s="188"/>
      <c r="AB9" s="272"/>
      <c r="AC9" s="272"/>
      <c r="AD9" s="272"/>
      <c r="AE9" s="272"/>
    </row>
    <row r="10" spans="2:31" ht="78.95" customHeight="1" x14ac:dyDescent="0.2">
      <c r="B10" s="60" t="s">
        <v>13</v>
      </c>
      <c r="C10" s="84" t="s">
        <v>210</v>
      </c>
      <c r="D10" s="84">
        <v>66</v>
      </c>
      <c r="E10" s="85" t="s">
        <v>14</v>
      </c>
      <c r="F10" s="84" t="s">
        <v>142</v>
      </c>
      <c r="G10" s="85" t="s">
        <v>15</v>
      </c>
      <c r="H10" s="84" t="s">
        <v>16</v>
      </c>
      <c r="I10" s="84" t="s">
        <v>92</v>
      </c>
      <c r="J10" s="90" t="s">
        <v>286</v>
      </c>
      <c r="K10" s="36" t="s">
        <v>128</v>
      </c>
      <c r="L10" s="84" t="s">
        <v>92</v>
      </c>
      <c r="M10" s="90" t="s">
        <v>287</v>
      </c>
      <c r="N10" s="36" t="s">
        <v>137</v>
      </c>
      <c r="O10" s="50"/>
      <c r="P10" s="84"/>
      <c r="Q10" s="115"/>
      <c r="R10" s="84"/>
      <c r="S10" s="45" t="s">
        <v>151</v>
      </c>
      <c r="T10" s="45"/>
      <c r="U10" s="45"/>
      <c r="V10" s="17"/>
      <c r="AB10" s="31"/>
      <c r="AC10" s="31"/>
      <c r="AD10" s="31"/>
      <c r="AE10" s="31"/>
    </row>
    <row r="11" spans="2:31" ht="110.1" customHeight="1" x14ac:dyDescent="0.2">
      <c r="B11" s="60" t="s">
        <v>13</v>
      </c>
      <c r="C11" s="84" t="s">
        <v>93</v>
      </c>
      <c r="D11" s="84">
        <v>73</v>
      </c>
      <c r="E11" s="85" t="s">
        <v>14</v>
      </c>
      <c r="F11" s="84" t="s">
        <v>211</v>
      </c>
      <c r="G11" s="85" t="s">
        <v>15</v>
      </c>
      <c r="H11" s="84" t="s">
        <v>16</v>
      </c>
      <c r="I11" s="84" t="s">
        <v>94</v>
      </c>
      <c r="J11" s="90" t="s">
        <v>250</v>
      </c>
      <c r="K11" s="36" t="s">
        <v>128</v>
      </c>
      <c r="L11" s="84" t="s">
        <v>353</v>
      </c>
      <c r="M11" s="90" t="s">
        <v>352</v>
      </c>
      <c r="N11" s="36" t="s">
        <v>128</v>
      </c>
      <c r="O11" s="50"/>
      <c r="P11" s="92"/>
      <c r="Q11" s="116"/>
      <c r="R11" s="45"/>
      <c r="S11" s="45" t="s">
        <v>212</v>
      </c>
      <c r="T11" s="45"/>
      <c r="U11" s="45"/>
      <c r="V11" s="17"/>
      <c r="AB11" s="31"/>
      <c r="AC11" s="31"/>
      <c r="AD11" s="31"/>
      <c r="AE11" s="31"/>
    </row>
    <row r="12" spans="2:31" ht="78.95" customHeight="1" x14ac:dyDescent="0.2">
      <c r="B12" s="105" t="s">
        <v>13</v>
      </c>
      <c r="C12" s="84" t="s">
        <v>213</v>
      </c>
      <c r="D12" s="84">
        <v>72</v>
      </c>
      <c r="E12" s="85" t="s">
        <v>14</v>
      </c>
      <c r="F12" s="84" t="s">
        <v>131</v>
      </c>
      <c r="G12" s="85" t="s">
        <v>15</v>
      </c>
      <c r="H12" s="84" t="s">
        <v>20</v>
      </c>
      <c r="I12" s="108" t="s">
        <v>251</v>
      </c>
      <c r="J12" s="90" t="s">
        <v>252</v>
      </c>
      <c r="K12" s="36" t="s">
        <v>136</v>
      </c>
      <c r="L12" s="108" t="s">
        <v>251</v>
      </c>
      <c r="M12" s="90" t="s">
        <v>252</v>
      </c>
      <c r="N12" s="36" t="s">
        <v>127</v>
      </c>
      <c r="O12" s="50"/>
      <c r="P12" s="92"/>
      <c r="Q12" s="116"/>
      <c r="R12" s="45"/>
      <c r="S12" s="45"/>
      <c r="T12" s="45"/>
      <c r="U12" s="45"/>
      <c r="V12" s="17"/>
      <c r="AB12" s="31"/>
      <c r="AC12" s="31"/>
      <c r="AD12" s="31"/>
      <c r="AE12" s="31"/>
    </row>
    <row r="13" spans="2:31" ht="78.95" customHeight="1" x14ac:dyDescent="0.2">
      <c r="B13" s="60" t="s">
        <v>13</v>
      </c>
      <c r="C13" s="84" t="s">
        <v>214</v>
      </c>
      <c r="D13" s="84">
        <v>74</v>
      </c>
      <c r="E13" s="85" t="s">
        <v>14</v>
      </c>
      <c r="F13" s="84" t="s">
        <v>175</v>
      </c>
      <c r="G13" s="85" t="s">
        <v>15</v>
      </c>
      <c r="H13" s="84" t="s">
        <v>27</v>
      </c>
      <c r="I13" s="84" t="s">
        <v>50</v>
      </c>
      <c r="J13" s="90" t="s">
        <v>354</v>
      </c>
      <c r="K13" s="36" t="s">
        <v>127</v>
      </c>
      <c r="L13" s="84" t="s">
        <v>50</v>
      </c>
      <c r="M13" s="90" t="s">
        <v>355</v>
      </c>
      <c r="N13" s="36" t="s">
        <v>128</v>
      </c>
      <c r="O13" s="50" t="s">
        <v>150</v>
      </c>
      <c r="P13" s="92"/>
      <c r="Q13" s="116"/>
      <c r="R13" s="84"/>
      <c r="S13" s="45"/>
      <c r="T13" s="45"/>
      <c r="U13" s="45"/>
      <c r="V13" s="17"/>
      <c r="AB13" s="31"/>
      <c r="AC13" s="31"/>
      <c r="AD13" s="31"/>
      <c r="AE13" s="31"/>
    </row>
    <row r="14" spans="2:31" ht="78.95" customHeight="1" x14ac:dyDescent="0.2">
      <c r="B14" s="60" t="s">
        <v>13</v>
      </c>
      <c r="C14" s="48" t="s">
        <v>199</v>
      </c>
      <c r="D14" s="48">
        <v>61</v>
      </c>
      <c r="E14" s="61" t="s">
        <v>14</v>
      </c>
      <c r="F14" s="48" t="s">
        <v>131</v>
      </c>
      <c r="G14" s="61" t="s">
        <v>15</v>
      </c>
      <c r="H14" s="48" t="s">
        <v>23</v>
      </c>
      <c r="I14" s="48" t="s">
        <v>200</v>
      </c>
      <c r="J14" s="63" t="s">
        <v>356</v>
      </c>
      <c r="K14" s="8" t="s">
        <v>127</v>
      </c>
      <c r="L14" s="48" t="s">
        <v>200</v>
      </c>
      <c r="M14" s="63" t="s">
        <v>356</v>
      </c>
      <c r="N14" s="8" t="s">
        <v>134</v>
      </c>
      <c r="O14" s="50"/>
      <c r="P14" s="48"/>
      <c r="Q14" s="117"/>
      <c r="R14" s="48"/>
      <c r="S14" s="75"/>
      <c r="T14" s="75"/>
      <c r="U14" s="75"/>
      <c r="V14" s="17"/>
      <c r="AB14" s="31"/>
      <c r="AC14" s="31"/>
      <c r="AD14" s="31"/>
      <c r="AE14" s="31"/>
    </row>
    <row r="15" spans="2:31" ht="110.1" customHeight="1" x14ac:dyDescent="0.2">
      <c r="B15" s="67" t="s">
        <v>13</v>
      </c>
      <c r="C15" s="87" t="s">
        <v>198</v>
      </c>
      <c r="D15" s="87">
        <v>64</v>
      </c>
      <c r="E15" s="88" t="s">
        <v>14</v>
      </c>
      <c r="F15" s="87" t="s">
        <v>171</v>
      </c>
      <c r="G15" s="88" t="s">
        <v>15</v>
      </c>
      <c r="H15" s="87" t="s">
        <v>16</v>
      </c>
      <c r="I15" s="87" t="s">
        <v>42</v>
      </c>
      <c r="J15" s="112" t="s">
        <v>253</v>
      </c>
      <c r="K15" s="96" t="s">
        <v>128</v>
      </c>
      <c r="L15" s="87" t="s">
        <v>42</v>
      </c>
      <c r="M15" s="112" t="s">
        <v>254</v>
      </c>
      <c r="N15" s="96" t="s">
        <v>127</v>
      </c>
      <c r="O15" s="73" t="s">
        <v>139</v>
      </c>
      <c r="P15" s="118" t="s">
        <v>90</v>
      </c>
      <c r="Q15" s="65">
        <v>4</v>
      </c>
      <c r="R15" s="78"/>
      <c r="S15" s="78" t="s">
        <v>130</v>
      </c>
      <c r="T15" s="78"/>
      <c r="U15" s="78"/>
      <c r="V15" s="68"/>
      <c r="AB15" s="31"/>
      <c r="AC15" s="31"/>
      <c r="AD15" s="31"/>
      <c r="AE15" s="31"/>
    </row>
    <row r="16" spans="2:31" ht="78.95" customHeight="1" x14ac:dyDescent="0.2">
      <c r="B16" s="60" t="s">
        <v>13</v>
      </c>
      <c r="C16" s="84" t="s">
        <v>66</v>
      </c>
      <c r="D16" s="84">
        <v>58</v>
      </c>
      <c r="E16" s="85" t="s">
        <v>14</v>
      </c>
      <c r="F16" s="84" t="s">
        <v>157</v>
      </c>
      <c r="G16" s="85" t="s">
        <v>15</v>
      </c>
      <c r="H16" s="84" t="s">
        <v>23</v>
      </c>
      <c r="I16" s="84" t="s">
        <v>65</v>
      </c>
      <c r="J16" s="90" t="s">
        <v>255</v>
      </c>
      <c r="K16" s="36" t="s">
        <v>127</v>
      </c>
      <c r="L16" s="84" t="s">
        <v>65</v>
      </c>
      <c r="M16" s="90" t="s">
        <v>256</v>
      </c>
      <c r="N16" s="36" t="s">
        <v>132</v>
      </c>
      <c r="O16" s="50"/>
      <c r="P16" s="92"/>
      <c r="Q16" s="65"/>
      <c r="R16" s="84"/>
      <c r="S16" s="45"/>
      <c r="T16" s="45"/>
      <c r="U16" s="45"/>
      <c r="V16" s="17"/>
      <c r="AB16" s="31"/>
      <c r="AC16" s="31"/>
      <c r="AD16" s="31"/>
      <c r="AE16" s="31"/>
    </row>
    <row r="17" spans="2:31" ht="78.95" customHeight="1" x14ac:dyDescent="0.2">
      <c r="B17" s="105" t="s">
        <v>13</v>
      </c>
      <c r="C17" s="48" t="s">
        <v>215</v>
      </c>
      <c r="D17" s="48">
        <v>67</v>
      </c>
      <c r="E17" s="61" t="s">
        <v>14</v>
      </c>
      <c r="F17" s="48" t="s">
        <v>142</v>
      </c>
      <c r="G17" s="61" t="s">
        <v>15</v>
      </c>
      <c r="H17" s="48" t="s">
        <v>27</v>
      </c>
      <c r="I17" s="48" t="s">
        <v>95</v>
      </c>
      <c r="J17" s="63" t="s">
        <v>257</v>
      </c>
      <c r="K17" s="8" t="s">
        <v>137</v>
      </c>
      <c r="L17" s="48" t="s">
        <v>95</v>
      </c>
      <c r="M17" s="63" t="s">
        <v>258</v>
      </c>
      <c r="N17" s="8" t="s">
        <v>137</v>
      </c>
      <c r="O17" s="50"/>
      <c r="P17" s="48"/>
      <c r="Q17" s="86"/>
      <c r="R17" s="75"/>
      <c r="S17" s="75"/>
      <c r="T17" s="75"/>
      <c r="U17" s="75"/>
      <c r="V17" s="17"/>
      <c r="AB17" s="31"/>
      <c r="AC17" s="31"/>
      <c r="AD17" s="31"/>
      <c r="AE17" s="31"/>
    </row>
    <row r="18" spans="2:31" ht="78.95" customHeight="1" x14ac:dyDescent="0.2">
      <c r="B18" s="76" t="s">
        <v>13</v>
      </c>
      <c r="C18" s="48" t="s">
        <v>96</v>
      </c>
      <c r="D18" s="48">
        <v>58</v>
      </c>
      <c r="E18" s="61" t="s">
        <v>14</v>
      </c>
      <c r="F18" s="48" t="s">
        <v>153</v>
      </c>
      <c r="G18" s="61" t="s">
        <v>15</v>
      </c>
      <c r="H18" s="48" t="s">
        <v>23</v>
      </c>
      <c r="I18" s="48" t="s">
        <v>71</v>
      </c>
      <c r="J18" s="63" t="s">
        <v>201</v>
      </c>
      <c r="K18" s="8" t="s">
        <v>127</v>
      </c>
      <c r="L18" s="48" t="s">
        <v>71</v>
      </c>
      <c r="M18" s="63" t="s">
        <v>201</v>
      </c>
      <c r="N18" s="8" t="s">
        <v>137</v>
      </c>
      <c r="O18" s="73"/>
      <c r="P18" s="69"/>
      <c r="Q18" s="120"/>
      <c r="R18" s="46"/>
      <c r="S18" s="46" t="s">
        <v>139</v>
      </c>
      <c r="T18" s="46"/>
      <c r="U18" s="46"/>
      <c r="V18" s="68"/>
      <c r="AB18" s="31"/>
      <c r="AC18" s="31"/>
      <c r="AD18" s="31"/>
      <c r="AE18" s="31"/>
    </row>
    <row r="19" spans="2:31" ht="78.95" customHeight="1" x14ac:dyDescent="0.2">
      <c r="B19" s="76" t="s">
        <v>13</v>
      </c>
      <c r="C19" s="69" t="s">
        <v>97</v>
      </c>
      <c r="D19" s="69">
        <v>50</v>
      </c>
      <c r="E19" s="70" t="s">
        <v>14</v>
      </c>
      <c r="F19" s="69" t="s">
        <v>216</v>
      </c>
      <c r="G19" s="70" t="s">
        <v>15</v>
      </c>
      <c r="H19" s="69" t="s">
        <v>20</v>
      </c>
      <c r="I19" s="69" t="s">
        <v>95</v>
      </c>
      <c r="J19" s="71" t="s">
        <v>259</v>
      </c>
      <c r="K19" s="72" t="s">
        <v>134</v>
      </c>
      <c r="L19" s="69" t="s">
        <v>95</v>
      </c>
      <c r="M19" s="71" t="s">
        <v>259</v>
      </c>
      <c r="N19" s="72" t="s">
        <v>134</v>
      </c>
      <c r="O19" s="73"/>
      <c r="P19" s="74" t="s">
        <v>21</v>
      </c>
      <c r="Q19" s="120">
        <v>4</v>
      </c>
      <c r="R19" s="46"/>
      <c r="S19" s="46"/>
      <c r="T19" s="46"/>
      <c r="U19" s="46"/>
      <c r="V19" s="68"/>
      <c r="AB19" s="31"/>
      <c r="AC19" s="31"/>
      <c r="AD19" s="31"/>
      <c r="AE19" s="31"/>
    </row>
    <row r="20" spans="2:31" ht="110.1" customHeight="1" x14ac:dyDescent="0.2">
      <c r="B20" s="76" t="s">
        <v>13</v>
      </c>
      <c r="C20" s="69" t="s">
        <v>202</v>
      </c>
      <c r="D20" s="69">
        <v>67</v>
      </c>
      <c r="E20" s="70" t="s">
        <v>14</v>
      </c>
      <c r="F20" s="69" t="s">
        <v>179</v>
      </c>
      <c r="G20" s="70" t="s">
        <v>15</v>
      </c>
      <c r="H20" s="69" t="s">
        <v>27</v>
      </c>
      <c r="I20" s="69" t="s">
        <v>203</v>
      </c>
      <c r="J20" s="71" t="s">
        <v>260</v>
      </c>
      <c r="K20" s="72" t="s">
        <v>136</v>
      </c>
      <c r="L20" s="69" t="s">
        <v>203</v>
      </c>
      <c r="M20" s="71" t="s">
        <v>260</v>
      </c>
      <c r="N20" s="72" t="s">
        <v>137</v>
      </c>
      <c r="O20" s="73"/>
      <c r="P20" s="74"/>
      <c r="Q20" s="120"/>
      <c r="R20" s="46"/>
      <c r="S20" s="46"/>
      <c r="T20" s="46"/>
      <c r="U20" s="46"/>
      <c r="V20" s="68"/>
      <c r="AB20" s="31"/>
      <c r="AC20" s="31"/>
      <c r="AD20" s="31"/>
      <c r="AE20" s="31"/>
    </row>
    <row r="21" spans="2:31" ht="110.1" customHeight="1" x14ac:dyDescent="0.2">
      <c r="B21" s="82" t="s">
        <v>13</v>
      </c>
      <c r="C21" s="48" t="s">
        <v>98</v>
      </c>
      <c r="D21" s="48">
        <v>57</v>
      </c>
      <c r="E21" s="61" t="s">
        <v>14</v>
      </c>
      <c r="F21" s="48">
        <v>4</v>
      </c>
      <c r="G21" s="61" t="s">
        <v>15</v>
      </c>
      <c r="H21" s="48" t="s">
        <v>26</v>
      </c>
      <c r="I21" s="48" t="s">
        <v>99</v>
      </c>
      <c r="J21" s="63" t="s">
        <v>280</v>
      </c>
      <c r="K21" s="8" t="s">
        <v>128</v>
      </c>
      <c r="L21" s="48" t="s">
        <v>99</v>
      </c>
      <c r="M21" s="63" t="s">
        <v>261</v>
      </c>
      <c r="N21" s="8" t="s">
        <v>144</v>
      </c>
      <c r="O21" s="50"/>
      <c r="P21" s="64" t="s">
        <v>217</v>
      </c>
      <c r="Q21" s="86">
        <v>4</v>
      </c>
      <c r="R21" s="75"/>
      <c r="S21" s="75"/>
      <c r="T21" s="75"/>
      <c r="U21" s="75"/>
      <c r="V21" s="17"/>
      <c r="AB21" s="31"/>
      <c r="AC21" s="31"/>
      <c r="AD21" s="31"/>
      <c r="AE21" s="31"/>
    </row>
    <row r="22" spans="2:31" s="19" customFormat="1" ht="170.1" customHeight="1" x14ac:dyDescent="0.2">
      <c r="B22" s="76" t="s">
        <v>44</v>
      </c>
      <c r="C22" s="69" t="s">
        <v>100</v>
      </c>
      <c r="D22" s="69">
        <v>61</v>
      </c>
      <c r="E22" s="70" t="s">
        <v>37</v>
      </c>
      <c r="F22" s="69">
        <v>2</v>
      </c>
      <c r="G22" s="70" t="s">
        <v>38</v>
      </c>
      <c r="H22" s="69" t="s">
        <v>26</v>
      </c>
      <c r="I22" s="121" t="s">
        <v>358</v>
      </c>
      <c r="J22" s="71" t="s">
        <v>357</v>
      </c>
      <c r="K22" s="72" t="s">
        <v>134</v>
      </c>
      <c r="L22" s="121" t="s">
        <v>359</v>
      </c>
      <c r="M22" s="71" t="s">
        <v>360</v>
      </c>
      <c r="N22" s="72" t="s">
        <v>127</v>
      </c>
      <c r="O22" s="73" t="s">
        <v>129</v>
      </c>
      <c r="P22" s="74" t="s">
        <v>101</v>
      </c>
      <c r="Q22" s="120">
        <v>4</v>
      </c>
      <c r="R22" s="46"/>
      <c r="S22" s="46"/>
      <c r="T22" s="46"/>
      <c r="U22" s="46"/>
      <c r="V22" s="68"/>
      <c r="AB22" s="20"/>
      <c r="AC22" s="20"/>
      <c r="AD22" s="20"/>
      <c r="AE22" s="20"/>
    </row>
    <row r="23" spans="2:31" s="19" customFormat="1" ht="110.1" customHeight="1" x14ac:dyDescent="0.2">
      <c r="B23" s="76" t="s">
        <v>204</v>
      </c>
      <c r="C23" s="69" t="s">
        <v>205</v>
      </c>
      <c r="D23" s="69">
        <v>38</v>
      </c>
      <c r="E23" s="70" t="s">
        <v>14</v>
      </c>
      <c r="F23" s="69" t="s">
        <v>218</v>
      </c>
      <c r="G23" s="70" t="s">
        <v>15</v>
      </c>
      <c r="H23" s="69" t="s">
        <v>23</v>
      </c>
      <c r="I23" s="69" t="s">
        <v>361</v>
      </c>
      <c r="J23" s="71" t="s">
        <v>362</v>
      </c>
      <c r="K23" s="72" t="s">
        <v>127</v>
      </c>
      <c r="L23" s="69" t="s">
        <v>397</v>
      </c>
      <c r="M23" s="71" t="s">
        <v>398</v>
      </c>
      <c r="N23" s="72" t="s">
        <v>127</v>
      </c>
      <c r="O23" s="73"/>
      <c r="P23" s="74" t="s">
        <v>262</v>
      </c>
      <c r="Q23" s="120">
        <v>4</v>
      </c>
      <c r="R23" s="46"/>
      <c r="S23" s="46" t="s">
        <v>263</v>
      </c>
      <c r="T23" s="46"/>
      <c r="U23" s="46"/>
      <c r="V23" s="68"/>
      <c r="AB23" s="20"/>
      <c r="AC23" s="20"/>
      <c r="AD23" s="20"/>
      <c r="AE23" s="20"/>
    </row>
    <row r="24" spans="2:31" s="19" customFormat="1" ht="78.95" customHeight="1" x14ac:dyDescent="0.2">
      <c r="B24" s="76" t="s">
        <v>326</v>
      </c>
      <c r="C24" s="69" t="s">
        <v>363</v>
      </c>
      <c r="D24" s="69">
        <v>66</v>
      </c>
      <c r="E24" s="70" t="s">
        <v>327</v>
      </c>
      <c r="F24" s="69">
        <v>3</v>
      </c>
      <c r="G24" s="70" t="s">
        <v>328</v>
      </c>
      <c r="H24" s="69" t="s">
        <v>332</v>
      </c>
      <c r="I24" s="69" t="s">
        <v>364</v>
      </c>
      <c r="J24" s="71" t="s">
        <v>365</v>
      </c>
      <c r="K24" s="72" t="s">
        <v>330</v>
      </c>
      <c r="L24" s="69" t="s">
        <v>364</v>
      </c>
      <c r="M24" s="71" t="s">
        <v>366</v>
      </c>
      <c r="N24" s="72" t="s">
        <v>330</v>
      </c>
      <c r="O24" s="73"/>
      <c r="P24" s="74" t="s">
        <v>346</v>
      </c>
      <c r="Q24" s="120">
        <v>4</v>
      </c>
      <c r="R24" s="46"/>
      <c r="S24" s="46"/>
      <c r="T24" s="46" t="s">
        <v>336</v>
      </c>
      <c r="U24" s="46"/>
      <c r="V24" s="68"/>
      <c r="AB24" s="20"/>
      <c r="AC24" s="20"/>
      <c r="AD24" s="20"/>
      <c r="AE24" s="20"/>
    </row>
    <row r="25" spans="2:31" s="19" customFormat="1" ht="78.95" customHeight="1" x14ac:dyDescent="0.2">
      <c r="B25" s="76" t="s">
        <v>367</v>
      </c>
      <c r="C25" s="69" t="s">
        <v>368</v>
      </c>
      <c r="D25" s="69">
        <v>50</v>
      </c>
      <c r="E25" s="70" t="s">
        <v>327</v>
      </c>
      <c r="F25" s="69">
        <v>2</v>
      </c>
      <c r="G25" s="70" t="s">
        <v>328</v>
      </c>
      <c r="H25" s="69" t="s">
        <v>20</v>
      </c>
      <c r="I25" s="69" t="s">
        <v>329</v>
      </c>
      <c r="J25" s="71" t="s">
        <v>370</v>
      </c>
      <c r="K25" s="72" t="s">
        <v>330</v>
      </c>
      <c r="L25" s="69" t="s">
        <v>371</v>
      </c>
      <c r="M25" s="71" t="s">
        <v>334</v>
      </c>
      <c r="N25" s="72" t="s">
        <v>330</v>
      </c>
      <c r="O25" s="73"/>
      <c r="P25" s="74" t="s">
        <v>331</v>
      </c>
      <c r="Q25" s="120">
        <v>4</v>
      </c>
      <c r="R25" s="46"/>
      <c r="S25" s="46"/>
      <c r="T25" s="46"/>
      <c r="U25" s="46"/>
      <c r="V25" s="68"/>
      <c r="AB25" s="20"/>
      <c r="AC25" s="20"/>
      <c r="AD25" s="20"/>
      <c r="AE25" s="20"/>
    </row>
    <row r="26" spans="2:31" ht="78.95" customHeight="1" x14ac:dyDescent="0.2">
      <c r="B26" s="82" t="s">
        <v>18</v>
      </c>
      <c r="C26" s="48" t="s">
        <v>102</v>
      </c>
      <c r="D26" s="48">
        <v>70</v>
      </c>
      <c r="E26" s="61" t="s">
        <v>14</v>
      </c>
      <c r="F26" s="48" t="s">
        <v>170</v>
      </c>
      <c r="G26" s="61" t="s">
        <v>15</v>
      </c>
      <c r="H26" s="48" t="s">
        <v>25</v>
      </c>
      <c r="I26" s="48" t="s">
        <v>22</v>
      </c>
      <c r="J26" s="63" t="s">
        <v>219</v>
      </c>
      <c r="K26" s="8" t="s">
        <v>128</v>
      </c>
      <c r="L26" s="48" t="s">
        <v>22</v>
      </c>
      <c r="M26" s="63" t="s">
        <v>209</v>
      </c>
      <c r="N26" s="8" t="s">
        <v>134</v>
      </c>
      <c r="O26" s="50"/>
      <c r="P26" s="64" t="s">
        <v>103</v>
      </c>
      <c r="Q26" s="86">
        <v>4</v>
      </c>
      <c r="R26" s="75"/>
      <c r="S26" s="75"/>
      <c r="T26" s="75"/>
      <c r="U26" s="75"/>
      <c r="V26" s="17"/>
      <c r="AB26" s="31"/>
      <c r="AC26" s="31"/>
      <c r="AD26" s="31"/>
      <c r="AE26" s="31"/>
    </row>
    <row r="27" spans="2:31" ht="78.95" customHeight="1" x14ac:dyDescent="0.2">
      <c r="B27" s="76" t="s">
        <v>29</v>
      </c>
      <c r="C27" s="69" t="s">
        <v>206</v>
      </c>
      <c r="D27" s="69">
        <v>72</v>
      </c>
      <c r="E27" s="70" t="s">
        <v>14</v>
      </c>
      <c r="F27" s="69" t="s">
        <v>207</v>
      </c>
      <c r="G27" s="70" t="s">
        <v>15</v>
      </c>
      <c r="H27" s="69" t="s">
        <v>27</v>
      </c>
      <c r="I27" s="69" t="s">
        <v>24</v>
      </c>
      <c r="J27" s="71" t="s">
        <v>264</v>
      </c>
      <c r="K27" s="72" t="s">
        <v>162</v>
      </c>
      <c r="L27" s="69" t="s">
        <v>24</v>
      </c>
      <c r="M27" s="71" t="s">
        <v>265</v>
      </c>
      <c r="N27" s="72" t="s">
        <v>137</v>
      </c>
      <c r="O27" s="73"/>
      <c r="P27" s="74"/>
      <c r="Q27" s="122"/>
      <c r="R27" s="46"/>
      <c r="S27" s="46"/>
      <c r="T27" s="46"/>
      <c r="U27" s="46"/>
      <c r="V27" s="68"/>
      <c r="AB27" s="31"/>
      <c r="AC27" s="31"/>
      <c r="AD27" s="31"/>
      <c r="AE27" s="31"/>
    </row>
    <row r="28" spans="2:31" ht="110.1" customHeight="1" x14ac:dyDescent="0.2">
      <c r="B28" s="82" t="s">
        <v>13</v>
      </c>
      <c r="C28" s="138" t="s">
        <v>53</v>
      </c>
      <c r="D28" s="138">
        <v>52</v>
      </c>
      <c r="E28" s="139" t="s">
        <v>14</v>
      </c>
      <c r="F28" s="138" t="s">
        <v>172</v>
      </c>
      <c r="G28" s="139" t="s">
        <v>15</v>
      </c>
      <c r="H28" s="138" t="s">
        <v>27</v>
      </c>
      <c r="I28" s="138" t="s">
        <v>242</v>
      </c>
      <c r="J28" s="143" t="s">
        <v>243</v>
      </c>
      <c r="K28" s="144" t="s">
        <v>127</v>
      </c>
      <c r="L28" s="138" t="s">
        <v>338</v>
      </c>
      <c r="M28" s="143" t="s">
        <v>337</v>
      </c>
      <c r="N28" s="144" t="s">
        <v>127</v>
      </c>
      <c r="O28" s="153" t="s">
        <v>129</v>
      </c>
      <c r="P28" s="64" t="s">
        <v>45</v>
      </c>
      <c r="Q28" s="65">
        <v>4</v>
      </c>
      <c r="R28" s="75"/>
      <c r="S28" s="75" t="s">
        <v>140</v>
      </c>
      <c r="T28" s="75" t="s">
        <v>129</v>
      </c>
      <c r="U28" s="75"/>
      <c r="V28" s="68" t="s">
        <v>30</v>
      </c>
      <c r="AB28" s="178"/>
      <c r="AC28" s="178"/>
      <c r="AD28" s="178"/>
      <c r="AE28" s="178"/>
    </row>
    <row r="29" spans="2:31" ht="78.95" customHeight="1" x14ac:dyDescent="0.2">
      <c r="B29" s="67" t="s">
        <v>13</v>
      </c>
      <c r="C29" s="87" t="s">
        <v>80</v>
      </c>
      <c r="D29" s="87">
        <v>61</v>
      </c>
      <c r="E29" s="88" t="s">
        <v>14</v>
      </c>
      <c r="F29" s="87" t="s">
        <v>135</v>
      </c>
      <c r="G29" s="88" t="s">
        <v>15</v>
      </c>
      <c r="H29" s="87" t="s">
        <v>25</v>
      </c>
      <c r="I29" s="87" t="s">
        <v>49</v>
      </c>
      <c r="J29" s="112" t="s">
        <v>191</v>
      </c>
      <c r="K29" s="96" t="s">
        <v>127</v>
      </c>
      <c r="L29" s="87" t="s">
        <v>49</v>
      </c>
      <c r="M29" s="112" t="s">
        <v>192</v>
      </c>
      <c r="N29" s="96" t="s">
        <v>127</v>
      </c>
      <c r="O29" s="73"/>
      <c r="P29" s="87"/>
      <c r="Q29" s="99"/>
      <c r="R29" s="78"/>
      <c r="S29" s="78" t="s">
        <v>295</v>
      </c>
      <c r="T29" s="78" t="s">
        <v>129</v>
      </c>
      <c r="U29" s="78"/>
      <c r="V29" s="68" t="s">
        <v>30</v>
      </c>
      <c r="AB29" s="51"/>
      <c r="AC29" s="51"/>
      <c r="AD29" s="51"/>
      <c r="AE29" s="51"/>
    </row>
    <row r="30" spans="2:31" ht="78.95" customHeight="1" x14ac:dyDescent="0.2">
      <c r="B30" s="17"/>
      <c r="C30" s="17" t="s">
        <v>81</v>
      </c>
      <c r="D30" s="48">
        <v>33</v>
      </c>
      <c r="E30" s="61" t="s">
        <v>14</v>
      </c>
      <c r="F30" s="48" t="s">
        <v>116</v>
      </c>
      <c r="G30" s="61" t="s">
        <v>15</v>
      </c>
      <c r="H30" s="48" t="s">
        <v>26</v>
      </c>
      <c r="I30" s="48" t="s">
        <v>82</v>
      </c>
      <c r="J30" s="62">
        <v>0</v>
      </c>
      <c r="K30" s="8" t="s">
        <v>127</v>
      </c>
      <c r="L30" s="48" t="s">
        <v>82</v>
      </c>
      <c r="M30" s="62" t="s">
        <v>296</v>
      </c>
      <c r="N30" s="8" t="s">
        <v>127</v>
      </c>
      <c r="O30" s="50"/>
      <c r="P30" s="64" t="s">
        <v>297</v>
      </c>
      <c r="Q30" s="65">
        <v>4</v>
      </c>
      <c r="R30" s="75"/>
      <c r="S30" s="75"/>
      <c r="T30" s="75"/>
      <c r="U30" s="75"/>
      <c r="V30" s="17" t="s">
        <v>30</v>
      </c>
      <c r="AB30" s="51"/>
      <c r="AC30" s="51"/>
      <c r="AD30" s="51"/>
      <c r="AE30" s="51"/>
    </row>
    <row r="31" spans="2:31" ht="110.1" customHeight="1" x14ac:dyDescent="0.2">
      <c r="B31" s="82" t="s">
        <v>293</v>
      </c>
      <c r="C31" s="48" t="s">
        <v>70</v>
      </c>
      <c r="D31" s="48">
        <v>63</v>
      </c>
      <c r="E31" s="61" t="s">
        <v>37</v>
      </c>
      <c r="F31" s="48" t="s">
        <v>177</v>
      </c>
      <c r="G31" s="61" t="s">
        <v>38</v>
      </c>
      <c r="H31" s="48" t="s">
        <v>39</v>
      </c>
      <c r="I31" s="48" t="s">
        <v>290</v>
      </c>
      <c r="J31" s="63" t="s">
        <v>291</v>
      </c>
      <c r="K31" s="8" t="s">
        <v>127</v>
      </c>
      <c r="L31" s="48" t="s">
        <v>290</v>
      </c>
      <c r="M31" s="63" t="s">
        <v>292</v>
      </c>
      <c r="N31" s="8" t="s">
        <v>149</v>
      </c>
      <c r="O31" s="50" t="s">
        <v>141</v>
      </c>
      <c r="P31" s="64" t="s">
        <v>178</v>
      </c>
      <c r="Q31" s="103">
        <v>4</v>
      </c>
      <c r="R31" s="75" t="s">
        <v>141</v>
      </c>
      <c r="S31" s="75"/>
      <c r="T31" s="75"/>
      <c r="U31" s="75"/>
      <c r="V31" s="17" t="s">
        <v>30</v>
      </c>
      <c r="AB31" s="51"/>
      <c r="AC31" s="51"/>
      <c r="AD31" s="51"/>
      <c r="AE31" s="51"/>
    </row>
    <row r="32" spans="2:31" s="34" customFormat="1" ht="78.95" customHeight="1" x14ac:dyDescent="0.2">
      <c r="B32" s="105" t="s">
        <v>13</v>
      </c>
      <c r="C32" s="17" t="s">
        <v>174</v>
      </c>
      <c r="D32" s="165">
        <v>66</v>
      </c>
      <c r="E32" s="61" t="s">
        <v>14</v>
      </c>
      <c r="F32" s="165" t="s">
        <v>19</v>
      </c>
      <c r="G32" s="61" t="s">
        <v>15</v>
      </c>
      <c r="H32" s="17" t="s">
        <v>16</v>
      </c>
      <c r="I32" s="17" t="s">
        <v>49</v>
      </c>
      <c r="J32" s="63" t="s">
        <v>340</v>
      </c>
      <c r="K32" s="8" t="s">
        <v>127</v>
      </c>
      <c r="L32" s="17" t="s">
        <v>42</v>
      </c>
      <c r="M32" s="63" t="s">
        <v>341</v>
      </c>
      <c r="N32" s="8" t="s">
        <v>127</v>
      </c>
      <c r="O32" s="166" t="s">
        <v>129</v>
      </c>
      <c r="P32" s="64" t="s">
        <v>28</v>
      </c>
      <c r="Q32" s="65">
        <v>4</v>
      </c>
      <c r="R32" s="66"/>
      <c r="S32" s="66"/>
      <c r="T32" s="66"/>
      <c r="U32" s="66"/>
      <c r="V32" s="17" t="s">
        <v>30</v>
      </c>
      <c r="AB32" s="35"/>
      <c r="AC32" s="35"/>
      <c r="AD32" s="35"/>
      <c r="AE32" s="35"/>
    </row>
    <row r="33" spans="2:23" ht="78.95" customHeight="1" x14ac:dyDescent="0.2">
      <c r="B33" s="82" t="s">
        <v>69</v>
      </c>
      <c r="C33" s="165" t="s">
        <v>68</v>
      </c>
      <c r="D33" s="165">
        <v>41</v>
      </c>
      <c r="E33" s="61" t="s">
        <v>37</v>
      </c>
      <c r="F33" s="165">
        <v>3</v>
      </c>
      <c r="G33" s="61" t="s">
        <v>38</v>
      </c>
      <c r="H33" s="165" t="s">
        <v>59</v>
      </c>
      <c r="I33" s="165" t="s">
        <v>67</v>
      </c>
      <c r="J33" s="63" t="s">
        <v>395</v>
      </c>
      <c r="K33" s="8" t="s">
        <v>322</v>
      </c>
      <c r="L33" s="165" t="s">
        <v>67</v>
      </c>
      <c r="M33" s="63" t="s">
        <v>396</v>
      </c>
      <c r="N33" s="8" t="s">
        <v>322</v>
      </c>
      <c r="O33" s="166" t="s">
        <v>48</v>
      </c>
      <c r="P33" s="64"/>
      <c r="Q33" s="110"/>
      <c r="R33" s="75"/>
      <c r="S33" s="75"/>
      <c r="T33" s="75"/>
      <c r="U33" s="75"/>
      <c r="V33" s="17" t="s">
        <v>30</v>
      </c>
      <c r="W33" s="133"/>
    </row>
    <row r="34" spans="2:23" ht="39.950000000000003" customHeight="1" x14ac:dyDescent="0.15">
      <c r="B34" s="184" t="s">
        <v>31</v>
      </c>
      <c r="C34" s="184"/>
      <c r="D34" s="184"/>
      <c r="E34" s="184"/>
      <c r="F34" s="184"/>
      <c r="G34" s="184"/>
      <c r="H34" s="184"/>
      <c r="I34" s="184"/>
      <c r="J34" s="184"/>
      <c r="K34" s="184"/>
      <c r="L34" s="184"/>
      <c r="M34" s="184"/>
      <c r="N34" s="184"/>
      <c r="O34" s="184"/>
      <c r="P34" s="184"/>
      <c r="Q34" s="184"/>
      <c r="R34" s="184"/>
      <c r="S34" s="184"/>
    </row>
    <row r="35" spans="2:23" ht="39.950000000000003" customHeight="1" x14ac:dyDescent="0.15">
      <c r="C35" s="12" t="s">
        <v>32</v>
      </c>
      <c r="D35" s="21"/>
      <c r="E35" s="21"/>
      <c r="F35" s="21"/>
      <c r="G35" s="21"/>
      <c r="H35" s="21"/>
      <c r="I35" s="21"/>
      <c r="J35" s="21"/>
      <c r="K35" s="21"/>
      <c r="L35" s="21"/>
      <c r="M35" s="21"/>
      <c r="N35" s="21"/>
      <c r="O35" s="21"/>
      <c r="P35" s="21"/>
      <c r="Q35" s="21"/>
      <c r="R35" s="21"/>
      <c r="S35" s="21"/>
      <c r="T35" s="21"/>
      <c r="U35" s="21"/>
      <c r="V35" s="52"/>
    </row>
    <row r="36" spans="2:23" ht="103.5" customHeight="1" x14ac:dyDescent="0.15">
      <c r="D36" s="16">
        <f>AVERAGE(D10:D33)</f>
        <v>60</v>
      </c>
      <c r="H36" s="16">
        <f>COUNTIF(H15:H33,"有")</f>
        <v>10</v>
      </c>
    </row>
    <row r="37" spans="2:23" ht="90" customHeight="1" x14ac:dyDescent="0.15">
      <c r="H37" s="16">
        <v>28</v>
      </c>
    </row>
    <row r="38" spans="2:23" ht="90" customHeight="1" x14ac:dyDescent="0.15">
      <c r="H38" s="16">
        <f>H36/H37*100</f>
        <v>35.714285714285715</v>
      </c>
    </row>
    <row r="39" spans="2:23" ht="90" customHeight="1" x14ac:dyDescent="0.15"/>
  </sheetData>
  <autoFilter ref="B6:V38">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4">
    <mergeCell ref="B2:V2"/>
    <mergeCell ref="D3:G3"/>
    <mergeCell ref="K3:L3"/>
    <mergeCell ref="D4:G4"/>
    <mergeCell ref="K4:L4"/>
    <mergeCell ref="M3:N3"/>
    <mergeCell ref="T3:V4"/>
    <mergeCell ref="M4:N4"/>
    <mergeCell ref="Q3:R3"/>
    <mergeCell ref="Q4:R4"/>
    <mergeCell ref="V6:V9"/>
    <mergeCell ref="AB6:AE9"/>
    <mergeCell ref="R7:R9"/>
    <mergeCell ref="S7:S9"/>
    <mergeCell ref="T7:T9"/>
    <mergeCell ref="U7:U9"/>
    <mergeCell ref="B5:P5"/>
    <mergeCell ref="L8:L9"/>
    <mergeCell ref="M8:N9"/>
    <mergeCell ref="P8:P9"/>
    <mergeCell ref="Q8:Q9"/>
    <mergeCell ref="L6:N7"/>
    <mergeCell ref="O6:O9"/>
    <mergeCell ref="P6:Q7"/>
    <mergeCell ref="B34:S34"/>
    <mergeCell ref="B6:B9"/>
    <mergeCell ref="C6:C9"/>
    <mergeCell ref="D6:E9"/>
    <mergeCell ref="F6:G9"/>
    <mergeCell ref="H6:H9"/>
    <mergeCell ref="I6:K7"/>
    <mergeCell ref="I8:I9"/>
    <mergeCell ref="J8:K9"/>
    <mergeCell ref="R6:U6"/>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view="pageBreakPreview" zoomScale="90" zoomScaleNormal="40" zoomScaleSheetLayoutView="90" zoomScalePageLayoutView="50" workbookViewId="0">
      <selection activeCell="Q11" sqref="Q11"/>
    </sheetView>
  </sheetViews>
  <sheetFormatPr defaultRowHeight="13.5" x14ac:dyDescent="0.15"/>
  <cols>
    <col min="1" max="17" width="9" style="135"/>
    <col min="18" max="18" width="11" style="135" bestFit="1" customWidth="1"/>
    <col min="19" max="16384" width="9" style="135"/>
  </cols>
  <sheetData>
    <row r="2" spans="2:14" ht="24.95" customHeight="1" thickBot="1" x14ac:dyDescent="0.2">
      <c r="B2" s="134">
        <v>3</v>
      </c>
      <c r="C2" s="134" t="s">
        <v>303</v>
      </c>
      <c r="M2" s="280" t="s">
        <v>420</v>
      </c>
      <c r="N2" s="280"/>
    </row>
    <row r="3" spans="2:14" ht="24.95" customHeight="1" x14ac:dyDescent="0.15">
      <c r="B3" s="253" t="s">
        <v>304</v>
      </c>
      <c r="C3" s="254"/>
      <c r="D3" s="254"/>
      <c r="E3" s="254"/>
      <c r="F3" s="254"/>
      <c r="G3" s="254"/>
      <c r="H3" s="254"/>
      <c r="I3" s="254"/>
      <c r="J3" s="254"/>
      <c r="K3" s="254"/>
      <c r="L3" s="255"/>
      <c r="M3" s="256" t="s">
        <v>314</v>
      </c>
      <c r="N3" s="257"/>
    </row>
    <row r="4" spans="2:14" ht="24.95" customHeight="1" x14ac:dyDescent="0.15">
      <c r="B4" s="258" t="s">
        <v>305</v>
      </c>
      <c r="C4" s="244"/>
      <c r="D4" s="244"/>
      <c r="E4" s="244"/>
      <c r="F4" s="244"/>
      <c r="G4" s="244"/>
      <c r="H4" s="244"/>
      <c r="I4" s="244"/>
      <c r="J4" s="244"/>
      <c r="K4" s="244"/>
      <c r="L4" s="245"/>
      <c r="M4" s="246" t="s">
        <v>315</v>
      </c>
      <c r="N4" s="247"/>
    </row>
    <row r="5" spans="2:14" ht="24.95" customHeight="1" x14ac:dyDescent="0.15">
      <c r="B5" s="259" t="s">
        <v>306</v>
      </c>
      <c r="C5" s="260"/>
      <c r="D5" s="260"/>
      <c r="E5" s="260"/>
      <c r="F5" s="260"/>
      <c r="G5" s="260"/>
      <c r="H5" s="260"/>
      <c r="I5" s="260"/>
      <c r="J5" s="260"/>
      <c r="K5" s="260"/>
      <c r="L5" s="261"/>
      <c r="M5" s="246" t="s">
        <v>415</v>
      </c>
      <c r="N5" s="247"/>
    </row>
    <row r="6" spans="2:14" ht="24.95" customHeight="1" x14ac:dyDescent="0.15">
      <c r="B6" s="167"/>
      <c r="C6" s="243" t="s">
        <v>307</v>
      </c>
      <c r="D6" s="244"/>
      <c r="E6" s="244"/>
      <c r="F6" s="244"/>
      <c r="G6" s="244"/>
      <c r="H6" s="244"/>
      <c r="I6" s="244"/>
      <c r="J6" s="244"/>
      <c r="K6" s="244"/>
      <c r="L6" s="245"/>
      <c r="M6" s="246" t="s">
        <v>416</v>
      </c>
      <c r="N6" s="247"/>
    </row>
    <row r="7" spans="2:14" ht="24.95" customHeight="1" x14ac:dyDescent="0.15">
      <c r="B7" s="168"/>
      <c r="C7" s="243" t="s">
        <v>308</v>
      </c>
      <c r="D7" s="244"/>
      <c r="E7" s="244"/>
      <c r="F7" s="244"/>
      <c r="G7" s="244"/>
      <c r="H7" s="244"/>
      <c r="I7" s="244"/>
      <c r="J7" s="244"/>
      <c r="K7" s="244"/>
      <c r="L7" s="245"/>
      <c r="M7" s="246" t="s">
        <v>417</v>
      </c>
      <c r="N7" s="247"/>
    </row>
    <row r="8" spans="2:14" ht="24.95" customHeight="1" thickBot="1" x14ac:dyDescent="0.2">
      <c r="B8" s="248" t="s">
        <v>309</v>
      </c>
      <c r="C8" s="249"/>
      <c r="D8" s="249"/>
      <c r="E8" s="249"/>
      <c r="F8" s="249"/>
      <c r="G8" s="249"/>
      <c r="H8" s="249"/>
      <c r="I8" s="249"/>
      <c r="J8" s="249"/>
      <c r="K8" s="249"/>
      <c r="L8" s="250"/>
      <c r="M8" s="251" t="s">
        <v>406</v>
      </c>
      <c r="N8" s="252"/>
    </row>
    <row r="9" spans="2:14" ht="24.95" customHeight="1" x14ac:dyDescent="0.15"/>
    <row r="10" spans="2:14" ht="24.95" customHeight="1" thickBot="1" x14ac:dyDescent="0.2">
      <c r="B10" s="134">
        <v>4</v>
      </c>
      <c r="C10" s="134" t="s">
        <v>310</v>
      </c>
      <c r="D10" s="134"/>
    </row>
    <row r="11" spans="2:14" ht="24.95" customHeight="1" x14ac:dyDescent="0.15">
      <c r="B11" s="227" t="s">
        <v>427</v>
      </c>
      <c r="C11" s="228"/>
      <c r="D11" s="228"/>
      <c r="E11" s="228"/>
      <c r="F11" s="228"/>
      <c r="G11" s="228"/>
      <c r="H11" s="228"/>
      <c r="I11" s="228"/>
      <c r="J11" s="228"/>
      <c r="K11" s="228"/>
      <c r="L11" s="228"/>
      <c r="M11" s="228"/>
      <c r="N11" s="229"/>
    </row>
    <row r="12" spans="2:14" ht="24.95" customHeight="1" thickBot="1" x14ac:dyDescent="0.2">
      <c r="B12" s="230"/>
      <c r="C12" s="231"/>
      <c r="D12" s="231"/>
      <c r="E12" s="231"/>
      <c r="F12" s="231"/>
      <c r="G12" s="231"/>
      <c r="H12" s="231"/>
      <c r="I12" s="231"/>
      <c r="J12" s="231"/>
      <c r="K12" s="231"/>
      <c r="L12" s="231"/>
      <c r="M12" s="231"/>
      <c r="N12" s="232"/>
    </row>
    <row r="13" spans="2:14" ht="24.95" customHeight="1" thickBot="1" x14ac:dyDescent="0.2">
      <c r="B13" s="134">
        <v>5</v>
      </c>
      <c r="C13" s="134" t="s">
        <v>311</v>
      </c>
    </row>
    <row r="14" spans="2:14" ht="24.95" customHeight="1" x14ac:dyDescent="0.15">
      <c r="B14" s="233" t="s">
        <v>428</v>
      </c>
      <c r="C14" s="234"/>
      <c r="D14" s="234"/>
      <c r="E14" s="234"/>
      <c r="F14" s="234"/>
      <c r="G14" s="234"/>
      <c r="H14" s="234"/>
      <c r="I14" s="234"/>
      <c r="J14" s="234"/>
      <c r="K14" s="234"/>
      <c r="L14" s="234"/>
      <c r="M14" s="234"/>
      <c r="N14" s="235"/>
    </row>
    <row r="15" spans="2:14" ht="24.95" customHeight="1" x14ac:dyDescent="0.15">
      <c r="B15" s="236"/>
      <c r="C15" s="237"/>
      <c r="D15" s="237"/>
      <c r="E15" s="237"/>
      <c r="F15" s="237"/>
      <c r="G15" s="237"/>
      <c r="H15" s="237"/>
      <c r="I15" s="237"/>
      <c r="J15" s="237"/>
      <c r="K15" s="237"/>
      <c r="L15" s="237"/>
      <c r="M15" s="237"/>
      <c r="N15" s="238"/>
    </row>
    <row r="16" spans="2:14" ht="24.95" customHeight="1" x14ac:dyDescent="0.15">
      <c r="B16" s="236"/>
      <c r="C16" s="237"/>
      <c r="D16" s="237"/>
      <c r="E16" s="237"/>
      <c r="F16" s="237"/>
      <c r="G16" s="237"/>
      <c r="H16" s="237"/>
      <c r="I16" s="237"/>
      <c r="J16" s="237"/>
      <c r="K16" s="237"/>
      <c r="L16" s="237"/>
      <c r="M16" s="237"/>
      <c r="N16" s="238"/>
    </row>
    <row r="17" spans="2:14" ht="24.95" customHeight="1" x14ac:dyDescent="0.15">
      <c r="B17" s="236"/>
      <c r="C17" s="237"/>
      <c r="D17" s="237"/>
      <c r="E17" s="237"/>
      <c r="F17" s="237"/>
      <c r="G17" s="237"/>
      <c r="H17" s="237"/>
      <c r="I17" s="237"/>
      <c r="J17" s="237"/>
      <c r="K17" s="237"/>
      <c r="L17" s="237"/>
      <c r="M17" s="237"/>
      <c r="N17" s="238"/>
    </row>
    <row r="18" spans="2:14" ht="24.95" customHeight="1" x14ac:dyDescent="0.15">
      <c r="B18" s="236"/>
      <c r="C18" s="237"/>
      <c r="D18" s="237"/>
      <c r="E18" s="237"/>
      <c r="F18" s="237"/>
      <c r="G18" s="237"/>
      <c r="H18" s="237"/>
      <c r="I18" s="237"/>
      <c r="J18" s="237"/>
      <c r="K18" s="237"/>
      <c r="L18" s="237"/>
      <c r="M18" s="237"/>
      <c r="N18" s="238"/>
    </row>
    <row r="19" spans="2:14" ht="24.95" customHeight="1" x14ac:dyDescent="0.15">
      <c r="B19" s="236"/>
      <c r="C19" s="237"/>
      <c r="D19" s="237"/>
      <c r="E19" s="237"/>
      <c r="F19" s="237"/>
      <c r="G19" s="237"/>
      <c r="H19" s="237"/>
      <c r="I19" s="237"/>
      <c r="J19" s="237"/>
      <c r="K19" s="237"/>
      <c r="L19" s="237"/>
      <c r="M19" s="237"/>
      <c r="N19" s="238"/>
    </row>
    <row r="20" spans="2:14" ht="24.95" customHeight="1" x14ac:dyDescent="0.15">
      <c r="B20" s="236"/>
      <c r="C20" s="237"/>
      <c r="D20" s="237"/>
      <c r="E20" s="237"/>
      <c r="F20" s="237"/>
      <c r="G20" s="237"/>
      <c r="H20" s="237"/>
      <c r="I20" s="237"/>
      <c r="J20" s="237"/>
      <c r="K20" s="237"/>
      <c r="L20" s="237"/>
      <c r="M20" s="237"/>
      <c r="N20" s="238"/>
    </row>
    <row r="21" spans="2:14" ht="24.95" customHeight="1" x14ac:dyDescent="0.15">
      <c r="B21" s="236"/>
      <c r="C21" s="237"/>
      <c r="D21" s="237"/>
      <c r="E21" s="237"/>
      <c r="F21" s="237"/>
      <c r="G21" s="237"/>
      <c r="H21" s="237"/>
      <c r="I21" s="237"/>
      <c r="J21" s="237"/>
      <c r="K21" s="237"/>
      <c r="L21" s="237"/>
      <c r="M21" s="237"/>
      <c r="N21" s="238"/>
    </row>
    <row r="22" spans="2:14" ht="24.95" customHeight="1" x14ac:dyDescent="0.15">
      <c r="B22" s="236"/>
      <c r="C22" s="237"/>
      <c r="D22" s="237"/>
      <c r="E22" s="237"/>
      <c r="F22" s="237"/>
      <c r="G22" s="237"/>
      <c r="H22" s="237"/>
      <c r="I22" s="237"/>
      <c r="J22" s="237"/>
      <c r="K22" s="237"/>
      <c r="L22" s="237"/>
      <c r="M22" s="237"/>
      <c r="N22" s="238"/>
    </row>
    <row r="23" spans="2:14" ht="24.95" customHeight="1" thickBot="1" x14ac:dyDescent="0.2">
      <c r="B23" s="239"/>
      <c r="C23" s="240"/>
      <c r="D23" s="240"/>
      <c r="E23" s="240"/>
      <c r="F23" s="240"/>
      <c r="G23" s="240"/>
      <c r="H23" s="240"/>
      <c r="I23" s="240"/>
      <c r="J23" s="240"/>
      <c r="K23" s="240"/>
      <c r="L23" s="240"/>
      <c r="M23" s="240"/>
      <c r="N23" s="24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mergeCells count="15">
    <mergeCell ref="B11:N12"/>
    <mergeCell ref="B14:N23"/>
    <mergeCell ref="M2:N2"/>
    <mergeCell ref="C7:L7"/>
    <mergeCell ref="M7:N7"/>
    <mergeCell ref="B8:L8"/>
    <mergeCell ref="M8:N8"/>
    <mergeCell ref="B3:L3"/>
    <mergeCell ref="M3:N3"/>
    <mergeCell ref="B4:L4"/>
    <mergeCell ref="M4:N4"/>
    <mergeCell ref="B5:L5"/>
    <mergeCell ref="M5:N5"/>
    <mergeCell ref="C6:L6"/>
    <mergeCell ref="M6:N6"/>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view="pageBreakPreview" topLeftCell="C10" zoomScale="55" zoomScaleNormal="40" zoomScaleSheetLayoutView="55" zoomScalePageLayoutView="25" workbookViewId="0">
      <selection activeCell="D16" sqref="D16"/>
    </sheetView>
  </sheetViews>
  <sheetFormatPr defaultRowHeight="13.5" x14ac:dyDescent="0.15"/>
  <cols>
    <col min="1" max="1" width="8.625" style="3" customWidth="1"/>
    <col min="2" max="2" width="21.625" style="3" customWidth="1"/>
    <col min="3" max="3" width="12.625" style="3" customWidth="1"/>
    <col min="4" max="4" width="28.625" style="3" customWidth="1"/>
    <col min="5" max="5" width="12.625" style="3" customWidth="1"/>
    <col min="6" max="6" width="4.625" style="3" customWidth="1"/>
    <col min="7" max="7" width="12.625" style="3" customWidth="1"/>
    <col min="8" max="8" width="4.625" style="3" customWidth="1"/>
    <col min="9" max="11" width="16.625" style="3" customWidth="1"/>
    <col min="12" max="12" width="4.625" style="3" customWidth="1"/>
    <col min="13" max="14" width="16.625" style="3" customWidth="1"/>
    <col min="15" max="15" width="4.625" style="3" customWidth="1"/>
    <col min="16" max="17" width="16.625" style="3" customWidth="1"/>
    <col min="18" max="18" width="8.625" style="3" customWidth="1"/>
    <col min="19" max="22" width="12.625" style="3" customWidth="1"/>
    <col min="23" max="23" width="20.625" style="13" customWidth="1"/>
    <col min="24" max="24" width="3.375" style="3" customWidth="1"/>
    <col min="25" max="35" width="5.625" style="3" customWidth="1"/>
    <col min="36" max="16384" width="9" style="3"/>
  </cols>
  <sheetData>
    <row r="1" spans="2:32" ht="20.100000000000001" customHeight="1" x14ac:dyDescent="0.15">
      <c r="C1" s="56" t="s">
        <v>0</v>
      </c>
      <c r="D1" s="1"/>
      <c r="E1" s="1"/>
      <c r="F1" s="1"/>
      <c r="G1" s="1"/>
      <c r="H1" s="1"/>
      <c r="I1" s="1"/>
      <c r="J1" s="1"/>
      <c r="K1" s="1"/>
      <c r="L1" s="1"/>
      <c r="M1" s="1"/>
      <c r="N1" s="1"/>
      <c r="O1" s="53"/>
      <c r="P1" s="53"/>
      <c r="Q1" s="53"/>
      <c r="R1" s="53"/>
      <c r="S1" s="53"/>
      <c r="T1" s="53"/>
      <c r="U1" s="53"/>
      <c r="V1" s="53"/>
      <c r="W1" s="53"/>
      <c r="X1" s="1"/>
    </row>
    <row r="2" spans="2:32" ht="60" customHeight="1" x14ac:dyDescent="0.15">
      <c r="B2" s="214" t="s">
        <v>47</v>
      </c>
      <c r="C2" s="214"/>
      <c r="D2" s="214"/>
      <c r="E2" s="214"/>
      <c r="F2" s="214"/>
      <c r="G2" s="214"/>
      <c r="H2" s="214"/>
      <c r="I2" s="214"/>
      <c r="J2" s="214"/>
      <c r="K2" s="214"/>
      <c r="L2" s="214"/>
      <c r="M2" s="214"/>
      <c r="N2" s="214"/>
      <c r="O2" s="214"/>
      <c r="P2" s="214"/>
      <c r="Q2" s="214"/>
      <c r="R2" s="214"/>
      <c r="S2" s="214"/>
      <c r="T2" s="214"/>
      <c r="U2" s="214"/>
      <c r="V2" s="214"/>
      <c r="W2" s="214"/>
      <c r="X2" s="4"/>
    </row>
    <row r="3" spans="2:32" ht="39.950000000000003" customHeight="1" x14ac:dyDescent="0.3">
      <c r="C3" s="24"/>
      <c r="D3" s="10" t="s">
        <v>33</v>
      </c>
      <c r="E3" s="215" t="s">
        <v>34</v>
      </c>
      <c r="F3" s="216"/>
      <c r="G3" s="216"/>
      <c r="H3" s="217"/>
      <c r="I3" s="30" t="s">
        <v>124</v>
      </c>
      <c r="J3" s="58" t="s">
        <v>401</v>
      </c>
      <c r="K3" s="54"/>
      <c r="L3" s="273"/>
      <c r="M3" s="273"/>
      <c r="N3" s="273"/>
      <c r="O3" s="273"/>
      <c r="P3" s="57"/>
      <c r="Q3" s="57"/>
      <c r="R3" s="200"/>
      <c r="S3" s="200"/>
      <c r="T3" s="290" t="s">
        <v>115</v>
      </c>
      <c r="U3" s="290"/>
      <c r="V3" s="290"/>
      <c r="W3" s="290"/>
    </row>
    <row r="4" spans="2:32" ht="39.950000000000003" customHeight="1" x14ac:dyDescent="0.15">
      <c r="C4" s="9"/>
      <c r="D4" s="15" t="s">
        <v>35</v>
      </c>
      <c r="E4" s="274" t="s">
        <v>105</v>
      </c>
      <c r="F4" s="275"/>
      <c r="G4" s="275"/>
      <c r="H4" s="276"/>
      <c r="I4" s="58" t="s">
        <v>36</v>
      </c>
      <c r="J4" s="59" t="s">
        <v>402</v>
      </c>
      <c r="K4" s="114"/>
      <c r="L4" s="277"/>
      <c r="M4" s="277"/>
      <c r="N4" s="277"/>
      <c r="O4" s="277"/>
      <c r="P4" s="55"/>
      <c r="Q4" s="55"/>
      <c r="R4" s="279"/>
      <c r="S4" s="279"/>
      <c r="T4" s="290"/>
      <c r="U4" s="290"/>
      <c r="V4" s="290"/>
      <c r="W4" s="290"/>
    </row>
    <row r="5" spans="2:32" ht="39.950000000000003" customHeight="1" x14ac:dyDescent="0.15">
      <c r="B5" s="5"/>
      <c r="C5" s="285" t="s">
        <v>1</v>
      </c>
      <c r="D5" s="285"/>
      <c r="E5" s="285"/>
      <c r="F5" s="285"/>
      <c r="G5" s="285"/>
      <c r="H5" s="285"/>
      <c r="I5" s="285"/>
      <c r="J5" s="285"/>
      <c r="K5" s="285"/>
      <c r="L5" s="285"/>
      <c r="M5" s="285"/>
      <c r="N5" s="285"/>
      <c r="O5" s="285"/>
      <c r="P5" s="285"/>
      <c r="Q5" s="285"/>
      <c r="R5" s="47"/>
      <c r="S5" s="47"/>
      <c r="T5" s="47"/>
      <c r="U5" s="47"/>
      <c r="V5" s="47"/>
      <c r="W5" s="52"/>
      <c r="X5" s="32"/>
    </row>
    <row r="6" spans="2:32" ht="30" customHeight="1" x14ac:dyDescent="0.15">
      <c r="C6" s="262" t="s">
        <v>2</v>
      </c>
      <c r="D6" s="263" t="s">
        <v>3</v>
      </c>
      <c r="E6" s="192" t="s">
        <v>4</v>
      </c>
      <c r="F6" s="282"/>
      <c r="G6" s="192" t="s">
        <v>5</v>
      </c>
      <c r="H6" s="282"/>
      <c r="I6" s="192" t="s">
        <v>6</v>
      </c>
      <c r="J6" s="192" t="s">
        <v>424</v>
      </c>
      <c r="K6" s="206"/>
      <c r="L6" s="206"/>
      <c r="M6" s="192" t="s">
        <v>425</v>
      </c>
      <c r="N6" s="206"/>
      <c r="O6" s="206"/>
      <c r="P6" s="208" t="s">
        <v>7</v>
      </c>
      <c r="Q6" s="209" t="s">
        <v>41</v>
      </c>
      <c r="R6" s="288"/>
      <c r="S6" s="185" t="s">
        <v>220</v>
      </c>
      <c r="T6" s="185"/>
      <c r="U6" s="185"/>
      <c r="V6" s="185"/>
      <c r="W6" s="186" t="s">
        <v>8</v>
      </c>
      <c r="X6" s="1"/>
      <c r="Y6" s="1"/>
      <c r="Z6" s="1"/>
      <c r="AA6" s="1"/>
      <c r="AC6" s="272"/>
      <c r="AD6" s="272"/>
      <c r="AE6" s="272"/>
      <c r="AF6" s="272"/>
    </row>
    <row r="7" spans="2:32" ht="30" customHeight="1" x14ac:dyDescent="0.15">
      <c r="C7" s="262"/>
      <c r="D7" s="264"/>
      <c r="E7" s="205"/>
      <c r="F7" s="283"/>
      <c r="G7" s="205"/>
      <c r="H7" s="283"/>
      <c r="I7" s="205"/>
      <c r="J7" s="193"/>
      <c r="K7" s="207"/>
      <c r="L7" s="207"/>
      <c r="M7" s="193"/>
      <c r="N7" s="207"/>
      <c r="O7" s="207"/>
      <c r="P7" s="208"/>
      <c r="Q7" s="194"/>
      <c r="R7" s="289"/>
      <c r="S7" s="189" t="s">
        <v>400</v>
      </c>
      <c r="T7" s="189" t="s">
        <v>9</v>
      </c>
      <c r="U7" s="189" t="s">
        <v>399</v>
      </c>
      <c r="V7" s="189" t="s">
        <v>46</v>
      </c>
      <c r="W7" s="187"/>
      <c r="AC7" s="272"/>
      <c r="AD7" s="272"/>
      <c r="AE7" s="272"/>
      <c r="AF7" s="272"/>
    </row>
    <row r="8" spans="2:32" ht="30" customHeight="1" x14ac:dyDescent="0.15">
      <c r="C8" s="262"/>
      <c r="D8" s="264"/>
      <c r="E8" s="205"/>
      <c r="F8" s="283"/>
      <c r="G8" s="205"/>
      <c r="H8" s="283"/>
      <c r="I8" s="205"/>
      <c r="J8" s="186" t="s">
        <v>10</v>
      </c>
      <c r="K8" s="186" t="s">
        <v>125</v>
      </c>
      <c r="L8" s="186"/>
      <c r="M8" s="186" t="s">
        <v>10</v>
      </c>
      <c r="N8" s="186" t="s">
        <v>125</v>
      </c>
      <c r="O8" s="192"/>
      <c r="P8" s="208"/>
      <c r="Q8" s="194" t="s">
        <v>221</v>
      </c>
      <c r="R8" s="270" t="s">
        <v>12</v>
      </c>
      <c r="S8" s="190"/>
      <c r="T8" s="190"/>
      <c r="U8" s="190"/>
      <c r="V8" s="190"/>
      <c r="W8" s="187"/>
      <c r="AC8" s="272"/>
      <c r="AD8" s="272"/>
      <c r="AE8" s="272"/>
      <c r="AF8" s="272"/>
    </row>
    <row r="9" spans="2:32" ht="30" customHeight="1" x14ac:dyDescent="0.15">
      <c r="C9" s="262"/>
      <c r="D9" s="265"/>
      <c r="E9" s="193"/>
      <c r="F9" s="284"/>
      <c r="G9" s="193"/>
      <c r="H9" s="284"/>
      <c r="I9" s="193"/>
      <c r="J9" s="188"/>
      <c r="K9" s="188"/>
      <c r="L9" s="188"/>
      <c r="M9" s="188"/>
      <c r="N9" s="188"/>
      <c r="O9" s="193"/>
      <c r="P9" s="208"/>
      <c r="Q9" s="286"/>
      <c r="R9" s="287"/>
      <c r="S9" s="191"/>
      <c r="T9" s="191"/>
      <c r="U9" s="191"/>
      <c r="V9" s="191"/>
      <c r="W9" s="188"/>
      <c r="AC9" s="272"/>
      <c r="AD9" s="272"/>
      <c r="AE9" s="272"/>
      <c r="AF9" s="272"/>
    </row>
    <row r="10" spans="2:32" ht="78.95" customHeight="1" x14ac:dyDescent="0.2">
      <c r="C10" s="60" t="s">
        <v>13</v>
      </c>
      <c r="D10" s="84" t="s">
        <v>222</v>
      </c>
      <c r="E10" s="84">
        <v>59</v>
      </c>
      <c r="F10" s="85" t="s">
        <v>14</v>
      </c>
      <c r="G10" s="84" t="s">
        <v>153</v>
      </c>
      <c r="H10" s="85" t="s">
        <v>15</v>
      </c>
      <c r="I10" s="84" t="s">
        <v>26</v>
      </c>
      <c r="J10" s="84" t="s">
        <v>106</v>
      </c>
      <c r="K10" s="90" t="s">
        <v>282</v>
      </c>
      <c r="L10" s="111" t="s">
        <v>107</v>
      </c>
      <c r="M10" s="84" t="s">
        <v>106</v>
      </c>
      <c r="N10" s="90" t="s">
        <v>283</v>
      </c>
      <c r="O10" s="111" t="s">
        <v>107</v>
      </c>
      <c r="P10" s="50"/>
      <c r="Q10" s="124"/>
      <c r="R10" s="115"/>
      <c r="S10" s="45"/>
      <c r="T10" s="45"/>
      <c r="U10" s="45"/>
      <c r="V10" s="45"/>
      <c r="W10" s="17"/>
      <c r="AC10" s="31"/>
      <c r="AD10" s="31"/>
      <c r="AE10" s="31"/>
      <c r="AF10" s="31"/>
    </row>
    <row r="11" spans="2:32" ht="78.95" customHeight="1" x14ac:dyDescent="0.2">
      <c r="C11" s="60" t="s">
        <v>13</v>
      </c>
      <c r="D11" s="84" t="s">
        <v>108</v>
      </c>
      <c r="E11" s="84">
        <v>73</v>
      </c>
      <c r="F11" s="85" t="s">
        <v>14</v>
      </c>
      <c r="G11" s="84" t="s">
        <v>173</v>
      </c>
      <c r="H11" s="85" t="s">
        <v>15</v>
      </c>
      <c r="I11" s="84" t="s">
        <v>20</v>
      </c>
      <c r="J11" s="84" t="s">
        <v>24</v>
      </c>
      <c r="K11" s="90" t="s">
        <v>266</v>
      </c>
      <c r="L11" s="125" t="s">
        <v>128</v>
      </c>
      <c r="M11" s="84" t="s">
        <v>24</v>
      </c>
      <c r="N11" s="90" t="s">
        <v>267</v>
      </c>
      <c r="O11" s="125" t="s">
        <v>132</v>
      </c>
      <c r="P11" s="50"/>
      <c r="Q11" s="92" t="s">
        <v>28</v>
      </c>
      <c r="R11" s="115">
        <v>4</v>
      </c>
      <c r="S11" s="45"/>
      <c r="T11" s="45"/>
      <c r="U11" s="45"/>
      <c r="V11" s="45"/>
      <c r="W11" s="17"/>
      <c r="AC11" s="31"/>
      <c r="AD11" s="31"/>
      <c r="AE11" s="31"/>
      <c r="AF11" s="31"/>
    </row>
    <row r="12" spans="2:32" s="34" customFormat="1" ht="78.95" customHeight="1" x14ac:dyDescent="0.2">
      <c r="C12" s="60" t="s">
        <v>13</v>
      </c>
      <c r="D12" s="84" t="s">
        <v>109</v>
      </c>
      <c r="E12" s="84">
        <v>67</v>
      </c>
      <c r="F12" s="85" t="s">
        <v>14</v>
      </c>
      <c r="G12" s="84" t="s">
        <v>223</v>
      </c>
      <c r="H12" s="85" t="s">
        <v>15</v>
      </c>
      <c r="I12" s="84" t="s">
        <v>20</v>
      </c>
      <c r="J12" s="84" t="s">
        <v>24</v>
      </c>
      <c r="K12" s="90" t="s">
        <v>268</v>
      </c>
      <c r="L12" s="36" t="s">
        <v>132</v>
      </c>
      <c r="M12" s="84" t="s">
        <v>110</v>
      </c>
      <c r="N12" s="90" t="s">
        <v>269</v>
      </c>
      <c r="O12" s="36" t="s">
        <v>132</v>
      </c>
      <c r="P12" s="50"/>
      <c r="Q12" s="100" t="s">
        <v>21</v>
      </c>
      <c r="R12" s="115">
        <v>4</v>
      </c>
      <c r="S12" s="45"/>
      <c r="T12" s="45"/>
      <c r="U12" s="45"/>
      <c r="V12" s="45"/>
      <c r="W12" s="17"/>
      <c r="AC12" s="35"/>
      <c r="AD12" s="35"/>
      <c r="AE12" s="35"/>
      <c r="AF12" s="35"/>
    </row>
    <row r="13" spans="2:32" s="34" customFormat="1" ht="78.95" customHeight="1" x14ac:dyDescent="0.2">
      <c r="C13" s="82" t="s">
        <v>44</v>
      </c>
      <c r="D13" s="48" t="s">
        <v>111</v>
      </c>
      <c r="E13" s="126">
        <v>71</v>
      </c>
      <c r="F13" s="127" t="s">
        <v>37</v>
      </c>
      <c r="G13" s="126" t="s">
        <v>167</v>
      </c>
      <c r="H13" s="127" t="s">
        <v>38</v>
      </c>
      <c r="I13" s="126" t="s">
        <v>43</v>
      </c>
      <c r="J13" s="126" t="s">
        <v>112</v>
      </c>
      <c r="K13" s="128" t="s">
        <v>284</v>
      </c>
      <c r="L13" s="8" t="s">
        <v>134</v>
      </c>
      <c r="M13" s="126" t="s">
        <v>112</v>
      </c>
      <c r="N13" s="128" t="s">
        <v>285</v>
      </c>
      <c r="O13" s="8" t="s">
        <v>208</v>
      </c>
      <c r="P13" s="126" t="s">
        <v>143</v>
      </c>
      <c r="Q13" s="64" t="s">
        <v>45</v>
      </c>
      <c r="R13" s="115">
        <v>4</v>
      </c>
      <c r="S13" s="129"/>
      <c r="T13" s="126"/>
      <c r="U13" s="126"/>
      <c r="V13" s="126"/>
      <c r="W13" s="129"/>
      <c r="AC13" s="35"/>
      <c r="AD13" s="35"/>
      <c r="AE13" s="35"/>
      <c r="AF13" s="35"/>
    </row>
    <row r="14" spans="2:32" s="28" customFormat="1" ht="78.95" customHeight="1" x14ac:dyDescent="0.2">
      <c r="C14" s="82" t="s">
        <v>44</v>
      </c>
      <c r="D14" s="48" t="s">
        <v>224</v>
      </c>
      <c r="E14" s="126">
        <v>66</v>
      </c>
      <c r="F14" s="127" t="s">
        <v>37</v>
      </c>
      <c r="G14" s="126" t="s">
        <v>216</v>
      </c>
      <c r="H14" s="127" t="s">
        <v>38</v>
      </c>
      <c r="I14" s="126" t="s">
        <v>43</v>
      </c>
      <c r="J14" s="126" t="s">
        <v>113</v>
      </c>
      <c r="K14" s="128" t="s">
        <v>372</v>
      </c>
      <c r="L14" s="8" t="s">
        <v>134</v>
      </c>
      <c r="M14" s="126" t="s">
        <v>114</v>
      </c>
      <c r="N14" s="128" t="s">
        <v>276</v>
      </c>
      <c r="O14" s="8" t="s">
        <v>134</v>
      </c>
      <c r="P14" s="126" t="s">
        <v>130</v>
      </c>
      <c r="Q14" s="80" t="s">
        <v>302</v>
      </c>
      <c r="R14" s="86">
        <v>4</v>
      </c>
      <c r="S14" s="130"/>
      <c r="T14" s="131" t="s">
        <v>225</v>
      </c>
      <c r="U14" s="131" t="s">
        <v>226</v>
      </c>
      <c r="V14" s="132"/>
      <c r="W14" s="129"/>
      <c r="AC14" s="29"/>
      <c r="AD14" s="29"/>
      <c r="AE14" s="29"/>
      <c r="AF14" s="29"/>
    </row>
    <row r="15" spans="2:32" ht="78.95" customHeight="1" x14ac:dyDescent="0.2">
      <c r="C15" s="89" t="s">
        <v>13</v>
      </c>
      <c r="D15" s="48" t="s">
        <v>227</v>
      </c>
      <c r="E15" s="48">
        <v>47</v>
      </c>
      <c r="F15" s="61" t="s">
        <v>14</v>
      </c>
      <c r="G15" s="48" t="s">
        <v>158</v>
      </c>
      <c r="H15" s="61" t="s">
        <v>15</v>
      </c>
      <c r="I15" s="48" t="s">
        <v>20</v>
      </c>
      <c r="J15" s="48" t="s">
        <v>22</v>
      </c>
      <c r="K15" s="63" t="s">
        <v>228</v>
      </c>
      <c r="L15" s="8" t="s">
        <v>128</v>
      </c>
      <c r="M15" s="48" t="s">
        <v>22</v>
      </c>
      <c r="N15" s="63" t="s">
        <v>270</v>
      </c>
      <c r="O15" s="8" t="s">
        <v>134</v>
      </c>
      <c r="P15" s="50" t="s">
        <v>130</v>
      </c>
      <c r="Q15" s="49"/>
      <c r="R15" s="103"/>
      <c r="S15" s="75"/>
      <c r="T15" s="75"/>
      <c r="U15" s="75" t="s">
        <v>140</v>
      </c>
      <c r="V15" s="75"/>
      <c r="W15" s="17"/>
      <c r="AC15" s="51"/>
      <c r="AD15" s="51"/>
      <c r="AE15" s="51"/>
      <c r="AF15" s="51"/>
    </row>
    <row r="16" spans="2:32" ht="78.95" customHeight="1" x14ac:dyDescent="0.2">
      <c r="C16" s="17" t="s">
        <v>326</v>
      </c>
      <c r="D16" s="165" t="s">
        <v>373</v>
      </c>
      <c r="E16" s="165">
        <v>56</v>
      </c>
      <c r="F16" s="61" t="s">
        <v>327</v>
      </c>
      <c r="G16" s="165">
        <v>2</v>
      </c>
      <c r="H16" s="61" t="s">
        <v>328</v>
      </c>
      <c r="I16" s="165" t="s">
        <v>27</v>
      </c>
      <c r="J16" s="165" t="s">
        <v>374</v>
      </c>
      <c r="K16" s="63" t="s">
        <v>375</v>
      </c>
      <c r="L16" s="8" t="s">
        <v>330</v>
      </c>
      <c r="M16" s="165" t="s">
        <v>374</v>
      </c>
      <c r="N16" s="63" t="s">
        <v>376</v>
      </c>
      <c r="O16" s="8" t="s">
        <v>330</v>
      </c>
      <c r="P16" s="166"/>
      <c r="Q16" s="49" t="s">
        <v>331</v>
      </c>
      <c r="R16" s="103">
        <v>4</v>
      </c>
      <c r="S16" s="75"/>
      <c r="T16" s="75" t="s">
        <v>140</v>
      </c>
      <c r="U16" s="75"/>
      <c r="V16" s="75"/>
      <c r="W16" s="68"/>
      <c r="AC16" s="178"/>
      <c r="AD16" s="178"/>
      <c r="AE16" s="178"/>
      <c r="AF16" s="178"/>
    </row>
    <row r="17" spans="1:32" ht="78.95" customHeight="1" x14ac:dyDescent="0.2">
      <c r="C17" s="17" t="s">
        <v>326</v>
      </c>
      <c r="D17" s="165" t="s">
        <v>377</v>
      </c>
      <c r="E17" s="165">
        <v>51</v>
      </c>
      <c r="F17" s="61" t="s">
        <v>327</v>
      </c>
      <c r="G17" s="165" t="s">
        <v>147</v>
      </c>
      <c r="H17" s="61" t="s">
        <v>328</v>
      </c>
      <c r="I17" s="165" t="s">
        <v>27</v>
      </c>
      <c r="J17" s="165" t="s">
        <v>329</v>
      </c>
      <c r="K17" s="63" t="s">
        <v>378</v>
      </c>
      <c r="L17" s="8" t="s">
        <v>330</v>
      </c>
      <c r="M17" s="165" t="s">
        <v>329</v>
      </c>
      <c r="N17" s="63" t="s">
        <v>379</v>
      </c>
      <c r="O17" s="8" t="s">
        <v>330</v>
      </c>
      <c r="P17" s="166"/>
      <c r="Q17" s="165" t="s">
        <v>346</v>
      </c>
      <c r="R17" s="103">
        <v>4</v>
      </c>
      <c r="S17" s="75"/>
      <c r="T17" s="75"/>
      <c r="U17" s="75"/>
      <c r="V17" s="75"/>
      <c r="W17" s="68"/>
      <c r="AC17" s="178"/>
      <c r="AD17" s="178"/>
      <c r="AE17" s="178"/>
      <c r="AF17" s="178"/>
    </row>
    <row r="18" spans="1:32" ht="110.1" customHeight="1" x14ac:dyDescent="0.2">
      <c r="C18" s="82" t="s">
        <v>13</v>
      </c>
      <c r="D18" s="138" t="s">
        <v>53</v>
      </c>
      <c r="E18" s="138">
        <v>52</v>
      </c>
      <c r="F18" s="139" t="s">
        <v>14</v>
      </c>
      <c r="G18" s="138" t="s">
        <v>172</v>
      </c>
      <c r="H18" s="139" t="s">
        <v>15</v>
      </c>
      <c r="I18" s="138" t="s">
        <v>27</v>
      </c>
      <c r="J18" s="138" t="s">
        <v>242</v>
      </c>
      <c r="K18" s="143" t="s">
        <v>243</v>
      </c>
      <c r="L18" s="144" t="s">
        <v>127</v>
      </c>
      <c r="M18" s="138" t="s">
        <v>338</v>
      </c>
      <c r="N18" s="143" t="s">
        <v>337</v>
      </c>
      <c r="O18" s="144" t="s">
        <v>127</v>
      </c>
      <c r="P18" s="153" t="s">
        <v>129</v>
      </c>
      <c r="Q18" s="64" t="s">
        <v>45</v>
      </c>
      <c r="R18" s="65">
        <v>4</v>
      </c>
      <c r="S18" s="75"/>
      <c r="T18" s="75" t="s">
        <v>140</v>
      </c>
      <c r="U18" s="75" t="s">
        <v>129</v>
      </c>
      <c r="V18" s="75"/>
      <c r="W18" s="68" t="s">
        <v>56</v>
      </c>
      <c r="AC18" s="178"/>
      <c r="AD18" s="178"/>
      <c r="AE18" s="178"/>
      <c r="AF18" s="178"/>
    </row>
    <row r="19" spans="1:32" s="28" customFormat="1" ht="78.95" customHeight="1" x14ac:dyDescent="0.2">
      <c r="C19" s="82" t="s">
        <v>44</v>
      </c>
      <c r="D19" s="69" t="s">
        <v>60</v>
      </c>
      <c r="E19" s="69">
        <v>62</v>
      </c>
      <c r="F19" s="61" t="s">
        <v>37</v>
      </c>
      <c r="G19" s="165" t="s">
        <v>148</v>
      </c>
      <c r="H19" s="61" t="s">
        <v>38</v>
      </c>
      <c r="I19" s="165" t="s">
        <v>39</v>
      </c>
      <c r="J19" s="69" t="s">
        <v>61</v>
      </c>
      <c r="K19" s="71" t="s">
        <v>344</v>
      </c>
      <c r="L19" s="8" t="s">
        <v>127</v>
      </c>
      <c r="M19" s="69" t="s">
        <v>273</v>
      </c>
      <c r="N19" s="71" t="s">
        <v>345</v>
      </c>
      <c r="O19" s="8" t="s">
        <v>149</v>
      </c>
      <c r="P19" s="73" t="s">
        <v>129</v>
      </c>
      <c r="Q19" s="64"/>
      <c r="R19" s="109"/>
      <c r="S19" s="46"/>
      <c r="T19" s="46"/>
      <c r="U19" s="46"/>
      <c r="V19" s="46"/>
      <c r="W19" s="68" t="s">
        <v>56</v>
      </c>
      <c r="AC19" s="29"/>
      <c r="AD19" s="29"/>
      <c r="AE19" s="29"/>
      <c r="AF19" s="29"/>
    </row>
    <row r="20" spans="1:32" s="28" customFormat="1" ht="78.95" customHeight="1" x14ac:dyDescent="0.2">
      <c r="C20" s="94" t="s">
        <v>13</v>
      </c>
      <c r="D20" s="87" t="s">
        <v>57</v>
      </c>
      <c r="E20" s="87">
        <v>67</v>
      </c>
      <c r="F20" s="88" t="s">
        <v>14</v>
      </c>
      <c r="G20" s="87" t="s">
        <v>135</v>
      </c>
      <c r="H20" s="88" t="s">
        <v>15</v>
      </c>
      <c r="I20" s="87" t="s">
        <v>16</v>
      </c>
      <c r="J20" s="87" t="s">
        <v>24</v>
      </c>
      <c r="K20" s="95" t="s">
        <v>279</v>
      </c>
      <c r="L20" s="96" t="s">
        <v>127</v>
      </c>
      <c r="M20" s="87" t="s">
        <v>24</v>
      </c>
      <c r="N20" s="95" t="s">
        <v>274</v>
      </c>
      <c r="O20" s="96" t="s">
        <v>127</v>
      </c>
      <c r="P20" s="97" t="s">
        <v>129</v>
      </c>
      <c r="Q20" s="98"/>
      <c r="R20" s="93"/>
      <c r="S20" s="78"/>
      <c r="T20" s="78" t="s">
        <v>129</v>
      </c>
      <c r="U20" s="78" t="s">
        <v>129</v>
      </c>
      <c r="V20" s="78"/>
      <c r="W20" s="68" t="s">
        <v>56</v>
      </c>
      <c r="AC20" s="29"/>
      <c r="AD20" s="29"/>
      <c r="AE20" s="29"/>
      <c r="AF20" s="29"/>
    </row>
    <row r="21" spans="1:32" s="28" customFormat="1" ht="110.1" customHeight="1" x14ac:dyDescent="0.2">
      <c r="C21" s="60" t="s">
        <v>13</v>
      </c>
      <c r="D21" s="17" t="s">
        <v>62</v>
      </c>
      <c r="E21" s="165">
        <v>52</v>
      </c>
      <c r="F21" s="61" t="s">
        <v>14</v>
      </c>
      <c r="G21" s="165" t="s">
        <v>161</v>
      </c>
      <c r="H21" s="61" t="s">
        <v>15</v>
      </c>
      <c r="I21" s="17" t="s">
        <v>27</v>
      </c>
      <c r="J21" s="17" t="s">
        <v>63</v>
      </c>
      <c r="K21" s="63" t="s">
        <v>339</v>
      </c>
      <c r="L21" s="8" t="s">
        <v>127</v>
      </c>
      <c r="M21" s="17" t="s">
        <v>63</v>
      </c>
      <c r="N21" s="63" t="s">
        <v>271</v>
      </c>
      <c r="O21" s="8" t="s">
        <v>127</v>
      </c>
      <c r="P21" s="166" t="s">
        <v>129</v>
      </c>
      <c r="Q21" s="64" t="s">
        <v>64</v>
      </c>
      <c r="R21" s="93">
        <v>4</v>
      </c>
      <c r="S21" s="66"/>
      <c r="T21" s="66"/>
      <c r="U21" s="66"/>
      <c r="V21" s="66"/>
      <c r="W21" s="68" t="s">
        <v>56</v>
      </c>
      <c r="AC21" s="29"/>
      <c r="AD21" s="29"/>
      <c r="AE21" s="29"/>
      <c r="AF21" s="29"/>
    </row>
    <row r="22" spans="1:32" ht="110.1" customHeight="1" x14ac:dyDescent="0.2">
      <c r="C22" s="60" t="s">
        <v>13</v>
      </c>
      <c r="D22" s="17" t="s">
        <v>188</v>
      </c>
      <c r="E22" s="48">
        <v>76</v>
      </c>
      <c r="F22" s="61" t="s">
        <v>14</v>
      </c>
      <c r="G22" s="48" t="s">
        <v>152</v>
      </c>
      <c r="H22" s="61" t="s">
        <v>15</v>
      </c>
      <c r="I22" s="48" t="s">
        <v>27</v>
      </c>
      <c r="J22" s="48" t="s">
        <v>42</v>
      </c>
      <c r="K22" s="63" t="s">
        <v>246</v>
      </c>
      <c r="L22" s="8" t="s">
        <v>127</v>
      </c>
      <c r="M22" s="48" t="s">
        <v>42</v>
      </c>
      <c r="N22" s="63" t="s">
        <v>247</v>
      </c>
      <c r="O22" s="8" t="s">
        <v>127</v>
      </c>
      <c r="P22" s="50" t="s">
        <v>145</v>
      </c>
      <c r="Q22" s="64" t="s">
        <v>28</v>
      </c>
      <c r="R22" s="65">
        <v>4</v>
      </c>
      <c r="S22" s="48"/>
      <c r="T22" s="75"/>
      <c r="U22" s="75"/>
      <c r="V22" s="75"/>
      <c r="W22" s="17" t="s">
        <v>30</v>
      </c>
      <c r="Y22" s="26">
        <v>96</v>
      </c>
      <c r="Z22" s="26"/>
      <c r="AC22" s="51"/>
      <c r="AD22" s="51"/>
      <c r="AE22" s="51"/>
      <c r="AF22" s="51"/>
    </row>
    <row r="23" spans="1:32" ht="78.95" customHeight="1" x14ac:dyDescent="0.2">
      <c r="C23" s="81" t="s">
        <v>13</v>
      </c>
      <c r="D23" s="17" t="s">
        <v>189</v>
      </c>
      <c r="E23" s="48">
        <v>69</v>
      </c>
      <c r="F23" s="61" t="s">
        <v>14</v>
      </c>
      <c r="G23" s="48" t="s">
        <v>190</v>
      </c>
      <c r="H23" s="61" t="s">
        <v>15</v>
      </c>
      <c r="I23" s="48" t="s">
        <v>27</v>
      </c>
      <c r="J23" s="48" t="s">
        <v>24</v>
      </c>
      <c r="K23" s="63" t="s">
        <v>288</v>
      </c>
      <c r="L23" s="8" t="s">
        <v>127</v>
      </c>
      <c r="M23" s="48" t="s">
        <v>24</v>
      </c>
      <c r="N23" s="63" t="s">
        <v>278</v>
      </c>
      <c r="O23" s="8" t="s">
        <v>127</v>
      </c>
      <c r="P23" s="50" t="s">
        <v>145</v>
      </c>
      <c r="Q23" s="48" t="s">
        <v>17</v>
      </c>
      <c r="R23" s="103">
        <v>4</v>
      </c>
      <c r="S23" s="48"/>
      <c r="T23" s="75"/>
      <c r="U23" s="75"/>
      <c r="V23" s="75"/>
      <c r="W23" s="17" t="s">
        <v>30</v>
      </c>
      <c r="AC23" s="51"/>
      <c r="AD23" s="51"/>
      <c r="AE23" s="51"/>
      <c r="AF23" s="51"/>
    </row>
    <row r="24" spans="1:32" ht="78.95" customHeight="1" x14ac:dyDescent="0.2">
      <c r="C24" s="17" t="s">
        <v>13</v>
      </c>
      <c r="D24" s="17" t="s">
        <v>83</v>
      </c>
      <c r="E24" s="165">
        <v>43</v>
      </c>
      <c r="F24" s="61" t="s">
        <v>14</v>
      </c>
      <c r="G24" s="165" t="s">
        <v>135</v>
      </c>
      <c r="H24" s="61" t="s">
        <v>15</v>
      </c>
      <c r="I24" s="165" t="s">
        <v>23</v>
      </c>
      <c r="J24" s="165" t="s">
        <v>84</v>
      </c>
      <c r="K24" s="63" t="s">
        <v>193</v>
      </c>
      <c r="L24" s="8" t="s">
        <v>127</v>
      </c>
      <c r="M24" s="165" t="s">
        <v>84</v>
      </c>
      <c r="N24" s="63" t="s">
        <v>194</v>
      </c>
      <c r="O24" s="8" t="s">
        <v>127</v>
      </c>
      <c r="P24" s="166" t="s">
        <v>129</v>
      </c>
      <c r="Q24" s="80" t="s">
        <v>85</v>
      </c>
      <c r="R24" s="65">
        <v>4</v>
      </c>
      <c r="S24" s="75"/>
      <c r="T24" s="75" t="s">
        <v>129</v>
      </c>
      <c r="U24" s="75"/>
      <c r="V24" s="75"/>
      <c r="W24" s="17" t="s">
        <v>30</v>
      </c>
      <c r="AC24" s="51"/>
      <c r="AD24" s="51"/>
      <c r="AE24" s="51"/>
      <c r="AF24" s="51"/>
    </row>
    <row r="25" spans="1:32" ht="78.95" customHeight="1" x14ac:dyDescent="0.2">
      <c r="C25" s="67" t="s">
        <v>13</v>
      </c>
      <c r="D25" s="87" t="s">
        <v>66</v>
      </c>
      <c r="E25" s="87">
        <v>58</v>
      </c>
      <c r="F25" s="88" t="s">
        <v>14</v>
      </c>
      <c r="G25" s="87" t="s">
        <v>152</v>
      </c>
      <c r="H25" s="88" t="s">
        <v>15</v>
      </c>
      <c r="I25" s="87" t="s">
        <v>23</v>
      </c>
      <c r="J25" s="87" t="s">
        <v>65</v>
      </c>
      <c r="K25" s="112" t="s">
        <v>255</v>
      </c>
      <c r="L25" s="96" t="s">
        <v>127</v>
      </c>
      <c r="M25" s="87" t="s">
        <v>65</v>
      </c>
      <c r="N25" s="112" t="s">
        <v>256</v>
      </c>
      <c r="O25" s="96" t="s">
        <v>127</v>
      </c>
      <c r="P25" s="73"/>
      <c r="Q25" s="98"/>
      <c r="R25" s="77"/>
      <c r="S25" s="87"/>
      <c r="T25" s="78"/>
      <c r="U25" s="78"/>
      <c r="V25" s="78"/>
      <c r="W25" s="68" t="s">
        <v>30</v>
      </c>
      <c r="AC25" s="51"/>
      <c r="AD25" s="51"/>
      <c r="AE25" s="51"/>
      <c r="AF25" s="51"/>
    </row>
    <row r="26" spans="1:32" ht="78.95" customHeight="1" x14ac:dyDescent="0.2">
      <c r="C26" s="82" t="s">
        <v>69</v>
      </c>
      <c r="D26" s="165" t="s">
        <v>68</v>
      </c>
      <c r="E26" s="165">
        <v>41</v>
      </c>
      <c r="F26" s="61" t="s">
        <v>37</v>
      </c>
      <c r="G26" s="165">
        <v>3</v>
      </c>
      <c r="H26" s="61" t="s">
        <v>38</v>
      </c>
      <c r="I26" s="165" t="s">
        <v>59</v>
      </c>
      <c r="J26" s="165" t="s">
        <v>67</v>
      </c>
      <c r="K26" s="63" t="s">
        <v>180</v>
      </c>
      <c r="L26" s="8" t="s">
        <v>127</v>
      </c>
      <c r="M26" s="165" t="s">
        <v>67</v>
      </c>
      <c r="N26" s="63" t="s">
        <v>181</v>
      </c>
      <c r="O26" s="8" t="s">
        <v>149</v>
      </c>
      <c r="P26" s="166" t="s">
        <v>141</v>
      </c>
      <c r="Q26" s="64"/>
      <c r="R26" s="110"/>
      <c r="S26" s="75"/>
      <c r="T26" s="75"/>
      <c r="U26" s="75"/>
      <c r="V26" s="75"/>
      <c r="W26" s="17" t="s">
        <v>30</v>
      </c>
      <c r="AC26" s="51"/>
      <c r="AD26" s="51"/>
      <c r="AE26" s="51"/>
      <c r="AF26" s="51"/>
    </row>
    <row r="27" spans="1:32" ht="110.1" customHeight="1" x14ac:dyDescent="0.2">
      <c r="C27" s="82" t="s">
        <v>293</v>
      </c>
      <c r="D27" s="48" t="s">
        <v>70</v>
      </c>
      <c r="E27" s="48">
        <v>63</v>
      </c>
      <c r="F27" s="61" t="s">
        <v>37</v>
      </c>
      <c r="G27" s="48" t="s">
        <v>177</v>
      </c>
      <c r="H27" s="61" t="s">
        <v>38</v>
      </c>
      <c r="I27" s="48" t="s">
        <v>39</v>
      </c>
      <c r="J27" s="48" t="s">
        <v>290</v>
      </c>
      <c r="K27" s="63" t="s">
        <v>291</v>
      </c>
      <c r="L27" s="8" t="s">
        <v>127</v>
      </c>
      <c r="M27" s="48" t="s">
        <v>290</v>
      </c>
      <c r="N27" s="63" t="s">
        <v>292</v>
      </c>
      <c r="O27" s="8" t="s">
        <v>149</v>
      </c>
      <c r="P27" s="50" t="s">
        <v>141</v>
      </c>
      <c r="Q27" s="64" t="s">
        <v>178</v>
      </c>
      <c r="R27" s="103">
        <v>4</v>
      </c>
      <c r="S27" s="75" t="s">
        <v>141</v>
      </c>
      <c r="T27" s="75"/>
      <c r="U27" s="75"/>
      <c r="V27" s="75"/>
      <c r="W27" s="17" t="s">
        <v>30</v>
      </c>
      <c r="AC27" s="51"/>
      <c r="AD27" s="51"/>
      <c r="AE27" s="51"/>
      <c r="AF27" s="51"/>
    </row>
    <row r="28" spans="1:32" ht="110.1" customHeight="1" x14ac:dyDescent="0.2">
      <c r="C28" s="94" t="s">
        <v>13</v>
      </c>
      <c r="D28" s="87" t="s">
        <v>198</v>
      </c>
      <c r="E28" s="165">
        <v>64</v>
      </c>
      <c r="F28" s="88" t="s">
        <v>14</v>
      </c>
      <c r="G28" s="165" t="s">
        <v>135</v>
      </c>
      <c r="H28" s="88" t="s">
        <v>15</v>
      </c>
      <c r="I28" s="87" t="s">
        <v>16</v>
      </c>
      <c r="J28" s="87" t="s">
        <v>42</v>
      </c>
      <c r="K28" s="112" t="s">
        <v>253</v>
      </c>
      <c r="L28" s="96" t="s">
        <v>127</v>
      </c>
      <c r="M28" s="87" t="s">
        <v>42</v>
      </c>
      <c r="N28" s="112" t="s">
        <v>254</v>
      </c>
      <c r="O28" s="96" t="s">
        <v>127</v>
      </c>
      <c r="P28" s="73" t="s">
        <v>129</v>
      </c>
      <c r="Q28" s="118" t="s">
        <v>90</v>
      </c>
      <c r="R28" s="65">
        <v>4</v>
      </c>
      <c r="S28" s="78"/>
      <c r="T28" s="78" t="s">
        <v>129</v>
      </c>
      <c r="U28" s="78"/>
      <c r="V28" s="78"/>
      <c r="W28" s="17" t="s">
        <v>30</v>
      </c>
      <c r="AC28" s="51"/>
      <c r="AD28" s="51"/>
      <c r="AE28" s="51"/>
      <c r="AF28" s="51"/>
    </row>
    <row r="29" spans="1:32" ht="78.95" customHeight="1" x14ac:dyDescent="0.2">
      <c r="C29" s="17" t="s">
        <v>367</v>
      </c>
      <c r="D29" s="17" t="s">
        <v>380</v>
      </c>
      <c r="E29" s="164">
        <v>27</v>
      </c>
      <c r="F29" s="181" t="s">
        <v>327</v>
      </c>
      <c r="G29" s="165">
        <v>1</v>
      </c>
      <c r="H29" s="61" t="s">
        <v>328</v>
      </c>
      <c r="I29" s="165" t="s">
        <v>20</v>
      </c>
      <c r="J29" s="165" t="s">
        <v>381</v>
      </c>
      <c r="K29" s="63" t="s">
        <v>382</v>
      </c>
      <c r="L29" s="8" t="s">
        <v>330</v>
      </c>
      <c r="M29" s="165" t="s">
        <v>383</v>
      </c>
      <c r="N29" s="63" t="s">
        <v>384</v>
      </c>
      <c r="O29" s="8" t="s">
        <v>330</v>
      </c>
      <c r="P29" s="83"/>
      <c r="Q29" s="106" t="s">
        <v>385</v>
      </c>
      <c r="R29" s="17">
        <v>4</v>
      </c>
      <c r="S29" s="66" t="s">
        <v>129</v>
      </c>
      <c r="T29" s="66"/>
      <c r="U29" s="66"/>
      <c r="V29" s="66"/>
      <c r="W29" s="17" t="s">
        <v>30</v>
      </c>
      <c r="AC29" s="178"/>
      <c r="AD29" s="178"/>
      <c r="AE29" s="178"/>
      <c r="AF29" s="178"/>
    </row>
    <row r="30" spans="1:32" ht="39.950000000000003" customHeight="1" x14ac:dyDescent="0.15">
      <c r="A30" s="5"/>
      <c r="B30" s="5"/>
      <c r="C30" s="281" t="s">
        <v>31</v>
      </c>
      <c r="D30" s="281"/>
      <c r="E30" s="281"/>
      <c r="F30" s="281"/>
      <c r="G30" s="281"/>
      <c r="H30" s="281"/>
      <c r="I30" s="281"/>
      <c r="J30" s="281"/>
      <c r="K30" s="281"/>
      <c r="L30" s="281"/>
      <c r="M30" s="281"/>
      <c r="N30" s="281"/>
      <c r="O30" s="281"/>
      <c r="P30" s="281"/>
      <c r="Q30" s="281"/>
      <c r="R30" s="281"/>
      <c r="S30" s="281"/>
      <c r="T30" s="281"/>
      <c r="U30" s="22"/>
      <c r="V30" s="22"/>
      <c r="W30" s="23"/>
    </row>
    <row r="31" spans="1:32" ht="39.950000000000003" customHeight="1" x14ac:dyDescent="0.15">
      <c r="D31" s="12" t="s">
        <v>32</v>
      </c>
      <c r="E31" s="6"/>
      <c r="F31" s="6"/>
      <c r="G31" s="6"/>
      <c r="H31" s="6"/>
      <c r="I31" s="6"/>
      <c r="J31" s="6"/>
      <c r="K31" s="6"/>
      <c r="L31" s="6"/>
      <c r="M31" s="6"/>
      <c r="N31" s="6"/>
      <c r="O31" s="6"/>
      <c r="P31" s="6"/>
      <c r="Q31" s="6"/>
      <c r="R31" s="6"/>
      <c r="S31" s="6"/>
      <c r="T31" s="6"/>
      <c r="U31" s="6"/>
      <c r="V31" s="6"/>
      <c r="W31" s="14"/>
      <c r="X31" s="6"/>
    </row>
    <row r="32" spans="1:32" ht="80.099999999999994" customHeight="1" x14ac:dyDescent="0.15">
      <c r="D32" s="7"/>
      <c r="E32" s="16">
        <f>AVERAGE(E10:E28)</f>
        <v>59.842105263157897</v>
      </c>
      <c r="F32" s="7"/>
      <c r="G32" s="7"/>
      <c r="H32" s="7"/>
      <c r="I32" s="16">
        <f>COUNTIF(I10:I28,"有")</f>
        <v>10</v>
      </c>
      <c r="J32" s="7"/>
      <c r="K32" s="7"/>
      <c r="L32" s="7"/>
      <c r="M32" s="7"/>
      <c r="N32" s="7"/>
      <c r="O32" s="7"/>
      <c r="P32" s="7"/>
      <c r="Q32" s="7"/>
      <c r="R32" s="7"/>
      <c r="S32" s="7"/>
      <c r="T32" s="7"/>
      <c r="U32" s="7"/>
      <c r="V32" s="7"/>
    </row>
    <row r="33" spans="2:22" ht="80.099999999999994" customHeight="1" x14ac:dyDescent="0.15">
      <c r="I33" s="16">
        <v>22</v>
      </c>
    </row>
    <row r="34" spans="2:22" ht="80.099999999999994" customHeight="1" x14ac:dyDescent="0.15">
      <c r="I34" s="16">
        <f>I32/I33*100</f>
        <v>45.454545454545453</v>
      </c>
    </row>
    <row r="35" spans="2:22" ht="13.5" customHeight="1" x14ac:dyDescent="0.15">
      <c r="B35" s="37"/>
      <c r="C35" s="37"/>
      <c r="D35" s="37"/>
      <c r="E35" s="37"/>
      <c r="F35" s="37"/>
      <c r="G35" s="37"/>
      <c r="H35" s="37"/>
      <c r="I35" s="37"/>
      <c r="J35" s="37"/>
      <c r="K35" s="37"/>
      <c r="L35" s="37"/>
      <c r="M35" s="37"/>
      <c r="N35" s="37"/>
      <c r="O35" s="37"/>
      <c r="P35" s="37"/>
      <c r="Q35" s="37"/>
      <c r="R35" s="37"/>
      <c r="S35" s="37"/>
      <c r="T35" s="37"/>
      <c r="U35" s="37"/>
      <c r="V35" s="37"/>
    </row>
  </sheetData>
  <autoFilter ref="C6:W34">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4">
    <mergeCell ref="B2:W2"/>
    <mergeCell ref="E3:H3"/>
    <mergeCell ref="L3:M3"/>
    <mergeCell ref="E4:H4"/>
    <mergeCell ref="L4:M4"/>
    <mergeCell ref="T3:W4"/>
    <mergeCell ref="N3:O3"/>
    <mergeCell ref="N4:O4"/>
    <mergeCell ref="R3:S3"/>
    <mergeCell ref="R4:S4"/>
    <mergeCell ref="W6:W9"/>
    <mergeCell ref="AC6:AF9"/>
    <mergeCell ref="S7:S9"/>
    <mergeCell ref="T7:T9"/>
    <mergeCell ref="U7:U9"/>
    <mergeCell ref="V7:V9"/>
    <mergeCell ref="C5:Q5"/>
    <mergeCell ref="M8:M9"/>
    <mergeCell ref="N8:O9"/>
    <mergeCell ref="Q8:Q9"/>
    <mergeCell ref="R8:R9"/>
    <mergeCell ref="M6:O7"/>
    <mergeCell ref="P6:P9"/>
    <mergeCell ref="Q6:R7"/>
    <mergeCell ref="C30:T30"/>
    <mergeCell ref="C6:C9"/>
    <mergeCell ref="D6:D9"/>
    <mergeCell ref="E6:F9"/>
    <mergeCell ref="G6:H9"/>
    <mergeCell ref="I6:I9"/>
    <mergeCell ref="J6:L7"/>
    <mergeCell ref="J8:J9"/>
    <mergeCell ref="K8:L9"/>
    <mergeCell ref="S6:V6"/>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view="pageBreakPreview" zoomScale="90" zoomScaleNormal="40" zoomScaleSheetLayoutView="90" zoomScalePageLayoutView="40" workbookViewId="0">
      <selection activeCell="S8" sqref="S8"/>
    </sheetView>
  </sheetViews>
  <sheetFormatPr defaultRowHeight="13.5" x14ac:dyDescent="0.15"/>
  <cols>
    <col min="1" max="16384" width="9" style="135"/>
  </cols>
  <sheetData>
    <row r="2" spans="2:14" ht="24.95" customHeight="1" thickBot="1" x14ac:dyDescent="0.2">
      <c r="B2" s="134">
        <v>3</v>
      </c>
      <c r="C2" s="134" t="s">
        <v>303</v>
      </c>
      <c r="M2" s="291" t="s">
        <v>321</v>
      </c>
      <c r="N2" s="291"/>
    </row>
    <row r="3" spans="2:14" ht="24.95" customHeight="1" x14ac:dyDescent="0.15">
      <c r="B3" s="253" t="s">
        <v>304</v>
      </c>
      <c r="C3" s="254"/>
      <c r="D3" s="254"/>
      <c r="E3" s="254"/>
      <c r="F3" s="254"/>
      <c r="G3" s="254"/>
      <c r="H3" s="254"/>
      <c r="I3" s="254"/>
      <c r="J3" s="254"/>
      <c r="K3" s="254"/>
      <c r="L3" s="255"/>
      <c r="M3" s="256" t="s">
        <v>316</v>
      </c>
      <c r="N3" s="257"/>
    </row>
    <row r="4" spans="2:14" ht="24.95" customHeight="1" x14ac:dyDescent="0.15">
      <c r="B4" s="258" t="s">
        <v>305</v>
      </c>
      <c r="C4" s="244"/>
      <c r="D4" s="244"/>
      <c r="E4" s="244"/>
      <c r="F4" s="244"/>
      <c r="G4" s="244"/>
      <c r="H4" s="244"/>
      <c r="I4" s="244"/>
      <c r="J4" s="244"/>
      <c r="K4" s="244"/>
      <c r="L4" s="245"/>
      <c r="M4" s="246" t="s">
        <v>317</v>
      </c>
      <c r="N4" s="247"/>
    </row>
    <row r="5" spans="2:14" ht="24.95" customHeight="1" x14ac:dyDescent="0.15">
      <c r="B5" s="259" t="s">
        <v>306</v>
      </c>
      <c r="C5" s="260"/>
      <c r="D5" s="260"/>
      <c r="E5" s="260"/>
      <c r="F5" s="260"/>
      <c r="G5" s="260"/>
      <c r="H5" s="260"/>
      <c r="I5" s="260"/>
      <c r="J5" s="260"/>
      <c r="K5" s="260"/>
      <c r="L5" s="261"/>
      <c r="M5" s="246" t="s">
        <v>407</v>
      </c>
      <c r="N5" s="247"/>
    </row>
    <row r="6" spans="2:14" ht="24.95" customHeight="1" x14ac:dyDescent="0.15">
      <c r="B6" s="167"/>
      <c r="C6" s="243" t="s">
        <v>307</v>
      </c>
      <c r="D6" s="244"/>
      <c r="E6" s="244"/>
      <c r="F6" s="244"/>
      <c r="G6" s="244"/>
      <c r="H6" s="244"/>
      <c r="I6" s="244"/>
      <c r="J6" s="244"/>
      <c r="K6" s="244"/>
      <c r="L6" s="245"/>
      <c r="M6" s="246" t="s">
        <v>410</v>
      </c>
      <c r="N6" s="247"/>
    </row>
    <row r="7" spans="2:14" ht="24.95" customHeight="1" x14ac:dyDescent="0.15">
      <c r="B7" s="168"/>
      <c r="C7" s="243" t="s">
        <v>308</v>
      </c>
      <c r="D7" s="244"/>
      <c r="E7" s="244"/>
      <c r="F7" s="244"/>
      <c r="G7" s="244"/>
      <c r="H7" s="244"/>
      <c r="I7" s="244"/>
      <c r="J7" s="244"/>
      <c r="K7" s="244"/>
      <c r="L7" s="245"/>
      <c r="M7" s="246" t="s">
        <v>409</v>
      </c>
      <c r="N7" s="247"/>
    </row>
    <row r="8" spans="2:14" ht="24.95" customHeight="1" thickBot="1" x14ac:dyDescent="0.2">
      <c r="B8" s="248" t="s">
        <v>309</v>
      </c>
      <c r="C8" s="249"/>
      <c r="D8" s="249"/>
      <c r="E8" s="249"/>
      <c r="F8" s="249"/>
      <c r="G8" s="249"/>
      <c r="H8" s="249"/>
      <c r="I8" s="249"/>
      <c r="J8" s="249"/>
      <c r="K8" s="249"/>
      <c r="L8" s="250"/>
      <c r="M8" s="251" t="s">
        <v>408</v>
      </c>
      <c r="N8" s="252"/>
    </row>
    <row r="9" spans="2:14" ht="24.95" customHeight="1" x14ac:dyDescent="0.15"/>
    <row r="10" spans="2:14" ht="24.95" customHeight="1" thickBot="1" x14ac:dyDescent="0.2">
      <c r="B10" s="134">
        <v>4</v>
      </c>
      <c r="C10" s="134" t="s">
        <v>310</v>
      </c>
      <c r="D10" s="134"/>
    </row>
    <row r="11" spans="2:14" ht="24.95" customHeight="1" x14ac:dyDescent="0.15">
      <c r="B11" s="227" t="s">
        <v>429</v>
      </c>
      <c r="C11" s="228"/>
      <c r="D11" s="228"/>
      <c r="E11" s="228"/>
      <c r="F11" s="228"/>
      <c r="G11" s="228"/>
      <c r="H11" s="228"/>
      <c r="I11" s="228"/>
      <c r="J11" s="228"/>
      <c r="K11" s="228"/>
      <c r="L11" s="228"/>
      <c r="M11" s="228"/>
      <c r="N11" s="229"/>
    </row>
    <row r="12" spans="2:14" ht="24.95" customHeight="1" thickBot="1" x14ac:dyDescent="0.2">
      <c r="B12" s="230"/>
      <c r="C12" s="231"/>
      <c r="D12" s="231"/>
      <c r="E12" s="231"/>
      <c r="F12" s="231"/>
      <c r="G12" s="231"/>
      <c r="H12" s="231"/>
      <c r="I12" s="231"/>
      <c r="J12" s="231"/>
      <c r="K12" s="231"/>
      <c r="L12" s="231"/>
      <c r="M12" s="231"/>
      <c r="N12" s="232"/>
    </row>
    <row r="13" spans="2:14" ht="24.95" customHeight="1" thickBot="1" x14ac:dyDescent="0.2">
      <c r="B13" s="134">
        <v>5</v>
      </c>
      <c r="C13" s="134" t="s">
        <v>311</v>
      </c>
    </row>
    <row r="14" spans="2:14" ht="24.95" customHeight="1" x14ac:dyDescent="0.15">
      <c r="B14" s="233" t="s">
        <v>430</v>
      </c>
      <c r="C14" s="234"/>
      <c r="D14" s="234"/>
      <c r="E14" s="234"/>
      <c r="F14" s="234"/>
      <c r="G14" s="234"/>
      <c r="H14" s="234"/>
      <c r="I14" s="234"/>
      <c r="J14" s="234"/>
      <c r="K14" s="234"/>
      <c r="L14" s="234"/>
      <c r="M14" s="234"/>
      <c r="N14" s="235"/>
    </row>
    <row r="15" spans="2:14" ht="24.95" customHeight="1" x14ac:dyDescent="0.15">
      <c r="B15" s="236"/>
      <c r="C15" s="237"/>
      <c r="D15" s="237"/>
      <c r="E15" s="237"/>
      <c r="F15" s="237"/>
      <c r="G15" s="237"/>
      <c r="H15" s="237"/>
      <c r="I15" s="237"/>
      <c r="J15" s="237"/>
      <c r="K15" s="237"/>
      <c r="L15" s="237"/>
      <c r="M15" s="237"/>
      <c r="N15" s="238"/>
    </row>
    <row r="16" spans="2:14" ht="24.95" customHeight="1" x14ac:dyDescent="0.15">
      <c r="B16" s="236"/>
      <c r="C16" s="237"/>
      <c r="D16" s="237"/>
      <c r="E16" s="237"/>
      <c r="F16" s="237"/>
      <c r="G16" s="237"/>
      <c r="H16" s="237"/>
      <c r="I16" s="237"/>
      <c r="J16" s="237"/>
      <c r="K16" s="237"/>
      <c r="L16" s="237"/>
      <c r="M16" s="237"/>
      <c r="N16" s="238"/>
    </row>
    <row r="17" spans="2:14" ht="24.95" customHeight="1" x14ac:dyDescent="0.15">
      <c r="B17" s="236"/>
      <c r="C17" s="237"/>
      <c r="D17" s="237"/>
      <c r="E17" s="237"/>
      <c r="F17" s="237"/>
      <c r="G17" s="237"/>
      <c r="H17" s="237"/>
      <c r="I17" s="237"/>
      <c r="J17" s="237"/>
      <c r="K17" s="237"/>
      <c r="L17" s="237"/>
      <c r="M17" s="237"/>
      <c r="N17" s="238"/>
    </row>
    <row r="18" spans="2:14" ht="24.95" customHeight="1" x14ac:dyDescent="0.15">
      <c r="B18" s="236"/>
      <c r="C18" s="237"/>
      <c r="D18" s="237"/>
      <c r="E18" s="237"/>
      <c r="F18" s="237"/>
      <c r="G18" s="237"/>
      <c r="H18" s="237"/>
      <c r="I18" s="237"/>
      <c r="J18" s="237"/>
      <c r="K18" s="237"/>
      <c r="L18" s="237"/>
      <c r="M18" s="237"/>
      <c r="N18" s="238"/>
    </row>
    <row r="19" spans="2:14" ht="24.95" customHeight="1" x14ac:dyDescent="0.15">
      <c r="B19" s="236"/>
      <c r="C19" s="237"/>
      <c r="D19" s="237"/>
      <c r="E19" s="237"/>
      <c r="F19" s="237"/>
      <c r="G19" s="237"/>
      <c r="H19" s="237"/>
      <c r="I19" s="237"/>
      <c r="J19" s="237"/>
      <c r="K19" s="237"/>
      <c r="L19" s="237"/>
      <c r="M19" s="237"/>
      <c r="N19" s="238"/>
    </row>
    <row r="20" spans="2:14" ht="24.95" customHeight="1" x14ac:dyDescent="0.15">
      <c r="B20" s="236"/>
      <c r="C20" s="237"/>
      <c r="D20" s="237"/>
      <c r="E20" s="237"/>
      <c r="F20" s="237"/>
      <c r="G20" s="237"/>
      <c r="H20" s="237"/>
      <c r="I20" s="237"/>
      <c r="J20" s="237"/>
      <c r="K20" s="237"/>
      <c r="L20" s="237"/>
      <c r="M20" s="237"/>
      <c r="N20" s="238"/>
    </row>
    <row r="21" spans="2:14" ht="24.95" customHeight="1" x14ac:dyDescent="0.15">
      <c r="B21" s="236"/>
      <c r="C21" s="237"/>
      <c r="D21" s="237"/>
      <c r="E21" s="237"/>
      <c r="F21" s="237"/>
      <c r="G21" s="237"/>
      <c r="H21" s="237"/>
      <c r="I21" s="237"/>
      <c r="J21" s="237"/>
      <c r="K21" s="237"/>
      <c r="L21" s="237"/>
      <c r="M21" s="237"/>
      <c r="N21" s="238"/>
    </row>
    <row r="22" spans="2:14" ht="24.95" customHeight="1" x14ac:dyDescent="0.15">
      <c r="B22" s="236"/>
      <c r="C22" s="237"/>
      <c r="D22" s="237"/>
      <c r="E22" s="237"/>
      <c r="F22" s="237"/>
      <c r="G22" s="237"/>
      <c r="H22" s="237"/>
      <c r="I22" s="237"/>
      <c r="J22" s="237"/>
      <c r="K22" s="237"/>
      <c r="L22" s="237"/>
      <c r="M22" s="237"/>
      <c r="N22" s="238"/>
    </row>
    <row r="23" spans="2:14" ht="24.95" customHeight="1" thickBot="1" x14ac:dyDescent="0.2">
      <c r="B23" s="239"/>
      <c r="C23" s="240"/>
      <c r="D23" s="240"/>
      <c r="E23" s="240"/>
      <c r="F23" s="240"/>
      <c r="G23" s="240"/>
      <c r="H23" s="240"/>
      <c r="I23" s="240"/>
      <c r="J23" s="240"/>
      <c r="K23" s="240"/>
      <c r="L23" s="240"/>
      <c r="M23" s="240"/>
      <c r="N23" s="24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mergeCells count="15">
    <mergeCell ref="B11:N12"/>
    <mergeCell ref="B14:N23"/>
    <mergeCell ref="M2:N2"/>
    <mergeCell ref="C7:L7"/>
    <mergeCell ref="M7:N7"/>
    <mergeCell ref="B8:L8"/>
    <mergeCell ref="M8:N8"/>
    <mergeCell ref="B3:L3"/>
    <mergeCell ref="M3:N3"/>
    <mergeCell ref="B4:L4"/>
    <mergeCell ref="M4:N4"/>
    <mergeCell ref="B5:L5"/>
    <mergeCell ref="M5:N5"/>
    <mergeCell ref="C6:L6"/>
    <mergeCell ref="M6:N6"/>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view="pageBreakPreview" topLeftCell="A8" zoomScale="55" zoomScaleNormal="40" zoomScaleSheetLayoutView="55" zoomScalePageLayoutView="25" workbookViewId="0">
      <selection activeCell="D38" sqref="D38"/>
    </sheetView>
  </sheetViews>
  <sheetFormatPr defaultRowHeight="13.5" x14ac:dyDescent="0.15"/>
  <cols>
    <col min="1" max="1" width="12.625" style="3" customWidth="1"/>
    <col min="2" max="2" width="28.625" style="3" customWidth="1"/>
    <col min="3" max="3" width="12.625" style="3" customWidth="1"/>
    <col min="4" max="4" width="4.625" style="3" customWidth="1"/>
    <col min="5" max="5" width="12.625" style="3" customWidth="1"/>
    <col min="6" max="6" width="4.625" style="3" customWidth="1"/>
    <col min="7" max="9" width="16.625" style="3" customWidth="1"/>
    <col min="10" max="10" width="4.625" style="3" customWidth="1"/>
    <col min="11" max="12" width="16.625" style="3" customWidth="1"/>
    <col min="13" max="13" width="4.625" style="3" customWidth="1"/>
    <col min="14" max="15" width="16.625" style="3" customWidth="1"/>
    <col min="16" max="16" width="8.625" style="3" customWidth="1"/>
    <col min="17" max="20" width="12.625" style="3" customWidth="1"/>
    <col min="21" max="21" width="20.625" style="13" customWidth="1"/>
    <col min="22" max="30" width="5.625" style="3" customWidth="1"/>
    <col min="31" max="16384" width="9" style="3"/>
  </cols>
  <sheetData>
    <row r="1" spans="1:27" ht="20.100000000000001" customHeight="1" x14ac:dyDescent="0.2">
      <c r="A1" s="18" t="s">
        <v>0</v>
      </c>
      <c r="B1" s="1"/>
      <c r="C1" s="1"/>
      <c r="D1" s="1"/>
      <c r="E1" s="1"/>
      <c r="F1" s="1"/>
      <c r="G1" s="1"/>
      <c r="H1" s="1"/>
      <c r="I1" s="1"/>
      <c r="J1" s="1"/>
      <c r="K1" s="1"/>
      <c r="L1" s="1"/>
      <c r="M1" s="53"/>
      <c r="N1" s="53"/>
      <c r="O1" s="53"/>
      <c r="P1" s="53"/>
      <c r="Q1" s="53"/>
      <c r="R1" s="53"/>
      <c r="S1" s="53"/>
      <c r="T1" s="53"/>
      <c r="U1" s="53"/>
    </row>
    <row r="2" spans="1:27" ht="60" customHeight="1" x14ac:dyDescent="0.15">
      <c r="A2" s="214" t="s">
        <v>47</v>
      </c>
      <c r="B2" s="214"/>
      <c r="C2" s="214"/>
      <c r="D2" s="214"/>
      <c r="E2" s="214"/>
      <c r="F2" s="214"/>
      <c r="G2" s="214"/>
      <c r="H2" s="214"/>
      <c r="I2" s="214"/>
      <c r="J2" s="214"/>
      <c r="K2" s="214"/>
      <c r="L2" s="214"/>
      <c r="M2" s="214"/>
      <c r="N2" s="214"/>
      <c r="O2" s="214"/>
      <c r="P2" s="214"/>
      <c r="Q2" s="214"/>
      <c r="R2" s="214"/>
      <c r="S2" s="214"/>
      <c r="T2" s="214"/>
      <c r="U2" s="214"/>
    </row>
    <row r="3" spans="1:27" ht="39.950000000000003" customHeight="1" x14ac:dyDescent="0.3">
      <c r="A3" s="24"/>
      <c r="B3" s="10" t="s">
        <v>33</v>
      </c>
      <c r="C3" s="215" t="s">
        <v>34</v>
      </c>
      <c r="D3" s="216"/>
      <c r="E3" s="216"/>
      <c r="F3" s="217"/>
      <c r="G3" s="30" t="s">
        <v>124</v>
      </c>
      <c r="H3" s="58" t="s">
        <v>401</v>
      </c>
      <c r="I3" s="54"/>
      <c r="J3" s="273"/>
      <c r="K3" s="273"/>
      <c r="L3" s="273"/>
      <c r="M3" s="273"/>
      <c r="N3" s="57"/>
      <c r="O3" s="57"/>
      <c r="P3" s="200"/>
      <c r="Q3" s="200"/>
      <c r="R3" s="104"/>
      <c r="S3" s="290" t="s">
        <v>229</v>
      </c>
      <c r="T3" s="290"/>
      <c r="U3" s="290"/>
    </row>
    <row r="4" spans="1:27" ht="39.950000000000003" customHeight="1" x14ac:dyDescent="0.15">
      <c r="A4" s="11"/>
      <c r="B4" s="15" t="s">
        <v>35</v>
      </c>
      <c r="C4" s="274" t="s">
        <v>123</v>
      </c>
      <c r="D4" s="275"/>
      <c r="E4" s="275"/>
      <c r="F4" s="276"/>
      <c r="G4" s="58" t="s">
        <v>36</v>
      </c>
      <c r="H4" s="59" t="s">
        <v>402</v>
      </c>
      <c r="I4" s="114"/>
      <c r="J4" s="277"/>
      <c r="K4" s="277"/>
      <c r="L4" s="277"/>
      <c r="M4" s="277"/>
      <c r="N4" s="55"/>
      <c r="O4" s="55"/>
      <c r="P4" s="279"/>
      <c r="Q4" s="279"/>
      <c r="S4" s="290"/>
      <c r="T4" s="290"/>
      <c r="U4" s="290"/>
    </row>
    <row r="5" spans="1:27" ht="39.950000000000003" customHeight="1" x14ac:dyDescent="0.15">
      <c r="A5" s="184" t="s">
        <v>1</v>
      </c>
      <c r="B5" s="184"/>
      <c r="C5" s="184"/>
      <c r="D5" s="184"/>
      <c r="E5" s="184"/>
      <c r="F5" s="184"/>
      <c r="G5" s="184"/>
      <c r="H5" s="184"/>
      <c r="I5" s="184"/>
      <c r="J5" s="184"/>
      <c r="K5" s="184"/>
      <c r="L5" s="184"/>
      <c r="M5" s="184"/>
      <c r="N5" s="184"/>
      <c r="O5" s="184"/>
      <c r="P5" s="47"/>
      <c r="Q5" s="47"/>
      <c r="R5" s="47"/>
      <c r="S5" s="47"/>
      <c r="T5" s="47"/>
      <c r="U5" s="52"/>
    </row>
    <row r="6" spans="1:27" ht="30" customHeight="1" x14ac:dyDescent="0.15">
      <c r="A6" s="262" t="s">
        <v>2</v>
      </c>
      <c r="B6" s="263" t="s">
        <v>3</v>
      </c>
      <c r="C6" s="189" t="s">
        <v>4</v>
      </c>
      <c r="D6" s="202"/>
      <c r="E6" s="189" t="s">
        <v>5</v>
      </c>
      <c r="F6" s="202"/>
      <c r="G6" s="189" t="s">
        <v>6</v>
      </c>
      <c r="H6" s="192" t="s">
        <v>424</v>
      </c>
      <c r="I6" s="206"/>
      <c r="J6" s="206"/>
      <c r="K6" s="192" t="s">
        <v>425</v>
      </c>
      <c r="L6" s="206"/>
      <c r="M6" s="206"/>
      <c r="N6" s="208" t="s">
        <v>7</v>
      </c>
      <c r="O6" s="209" t="s">
        <v>122</v>
      </c>
      <c r="P6" s="210"/>
      <c r="Q6" s="266" t="s">
        <v>169</v>
      </c>
      <c r="R6" s="185"/>
      <c r="S6" s="185"/>
      <c r="T6" s="267"/>
      <c r="U6" s="186" t="s">
        <v>8</v>
      </c>
      <c r="V6" s="1"/>
      <c r="X6" s="272"/>
      <c r="Y6" s="272"/>
      <c r="Z6" s="272"/>
      <c r="AA6" s="272"/>
    </row>
    <row r="7" spans="1:27" ht="30" customHeight="1" x14ac:dyDescent="0.15">
      <c r="A7" s="262"/>
      <c r="B7" s="264"/>
      <c r="C7" s="190"/>
      <c r="D7" s="203"/>
      <c r="E7" s="190"/>
      <c r="F7" s="203"/>
      <c r="G7" s="190"/>
      <c r="H7" s="193"/>
      <c r="I7" s="207"/>
      <c r="J7" s="207"/>
      <c r="K7" s="193"/>
      <c r="L7" s="207"/>
      <c r="M7" s="207"/>
      <c r="N7" s="208"/>
      <c r="O7" s="194"/>
      <c r="P7" s="211"/>
      <c r="Q7" s="189" t="s">
        <v>400</v>
      </c>
      <c r="R7" s="189" t="s">
        <v>9</v>
      </c>
      <c r="S7" s="189" t="s">
        <v>399</v>
      </c>
      <c r="T7" s="189" t="s">
        <v>46</v>
      </c>
      <c r="U7" s="187"/>
      <c r="X7" s="272"/>
      <c r="Y7" s="272"/>
      <c r="Z7" s="272"/>
      <c r="AA7" s="272"/>
    </row>
    <row r="8" spans="1:27" ht="30" customHeight="1" x14ac:dyDescent="0.15">
      <c r="A8" s="262"/>
      <c r="B8" s="264"/>
      <c r="C8" s="190"/>
      <c r="D8" s="203"/>
      <c r="E8" s="190"/>
      <c r="F8" s="203"/>
      <c r="G8" s="190"/>
      <c r="H8" s="186" t="s">
        <v>10</v>
      </c>
      <c r="I8" s="186" t="s">
        <v>155</v>
      </c>
      <c r="J8" s="186"/>
      <c r="K8" s="186" t="s">
        <v>10</v>
      </c>
      <c r="L8" s="186" t="s">
        <v>230</v>
      </c>
      <c r="M8" s="192"/>
      <c r="N8" s="208"/>
      <c r="O8" s="194" t="s">
        <v>232</v>
      </c>
      <c r="P8" s="212" t="s">
        <v>12</v>
      </c>
      <c r="Q8" s="190"/>
      <c r="R8" s="190"/>
      <c r="S8" s="190"/>
      <c r="T8" s="190"/>
      <c r="U8" s="187"/>
      <c r="X8" s="272"/>
      <c r="Y8" s="272"/>
      <c r="Z8" s="272"/>
      <c r="AA8" s="272"/>
    </row>
    <row r="9" spans="1:27" ht="30" customHeight="1" x14ac:dyDescent="0.15">
      <c r="A9" s="262"/>
      <c r="B9" s="265"/>
      <c r="C9" s="191"/>
      <c r="D9" s="204"/>
      <c r="E9" s="191"/>
      <c r="F9" s="204"/>
      <c r="G9" s="191"/>
      <c r="H9" s="188"/>
      <c r="I9" s="188"/>
      <c r="J9" s="188"/>
      <c r="K9" s="188"/>
      <c r="L9" s="188"/>
      <c r="M9" s="193"/>
      <c r="N9" s="208"/>
      <c r="O9" s="195"/>
      <c r="P9" s="213"/>
      <c r="Q9" s="191"/>
      <c r="R9" s="191"/>
      <c r="S9" s="191"/>
      <c r="T9" s="191"/>
      <c r="U9" s="188"/>
      <c r="X9" s="272"/>
      <c r="Y9" s="272"/>
      <c r="Z9" s="272"/>
      <c r="AA9" s="272"/>
    </row>
    <row r="10" spans="1:27" s="34" customFormat="1" ht="78.95" customHeight="1" x14ac:dyDescent="0.2">
      <c r="A10" s="60" t="s">
        <v>13</v>
      </c>
      <c r="B10" s="84" t="s">
        <v>121</v>
      </c>
      <c r="C10" s="84">
        <v>67</v>
      </c>
      <c r="D10" s="85" t="s">
        <v>14</v>
      </c>
      <c r="E10" s="84" t="s">
        <v>233</v>
      </c>
      <c r="F10" s="85" t="s">
        <v>15</v>
      </c>
      <c r="G10" s="84" t="s">
        <v>23</v>
      </c>
      <c r="H10" s="84" t="s">
        <v>24</v>
      </c>
      <c r="I10" s="102">
        <v>9.4</v>
      </c>
      <c r="J10" s="36" t="s">
        <v>128</v>
      </c>
      <c r="K10" s="84" t="s">
        <v>40</v>
      </c>
      <c r="L10" s="90" t="s">
        <v>234</v>
      </c>
      <c r="M10" s="36" t="s">
        <v>128</v>
      </c>
      <c r="N10" s="50" t="s">
        <v>164</v>
      </c>
      <c r="O10" s="100" t="s">
        <v>120</v>
      </c>
      <c r="P10" s="116">
        <v>4</v>
      </c>
      <c r="Q10" s="45"/>
      <c r="R10" s="45"/>
      <c r="S10" s="45" t="s">
        <v>133</v>
      </c>
      <c r="T10" s="45"/>
      <c r="U10" s="17"/>
      <c r="V10" s="3"/>
      <c r="W10" s="3"/>
      <c r="X10" s="51"/>
      <c r="Y10" s="35"/>
      <c r="Z10" s="35"/>
      <c r="AA10" s="35"/>
    </row>
    <row r="11" spans="1:27" ht="78.95" customHeight="1" x14ac:dyDescent="0.2">
      <c r="A11" s="60" t="s">
        <v>13</v>
      </c>
      <c r="B11" s="84" t="s">
        <v>119</v>
      </c>
      <c r="C11" s="84">
        <v>63</v>
      </c>
      <c r="D11" s="85" t="s">
        <v>14</v>
      </c>
      <c r="E11" s="84" t="s">
        <v>157</v>
      </c>
      <c r="F11" s="85" t="s">
        <v>15</v>
      </c>
      <c r="G11" s="84" t="s">
        <v>16</v>
      </c>
      <c r="H11" s="84" t="s">
        <v>24</v>
      </c>
      <c r="I11" s="102" t="s">
        <v>298</v>
      </c>
      <c r="J11" s="36" t="s">
        <v>127</v>
      </c>
      <c r="K11" s="84" t="s">
        <v>24</v>
      </c>
      <c r="L11" s="102" t="s">
        <v>299</v>
      </c>
      <c r="M11" s="36" t="s">
        <v>137</v>
      </c>
      <c r="N11" s="50" t="s">
        <v>133</v>
      </c>
      <c r="O11" s="119" t="s">
        <v>28</v>
      </c>
      <c r="P11" s="116">
        <v>4</v>
      </c>
      <c r="Q11" s="45"/>
      <c r="R11" s="45"/>
      <c r="S11" s="45"/>
      <c r="T11" s="45"/>
      <c r="U11" s="17"/>
      <c r="X11" s="51"/>
      <c r="Y11" s="51"/>
      <c r="Z11" s="51"/>
      <c r="AA11" s="51"/>
    </row>
    <row r="12" spans="1:27" s="34" customFormat="1" ht="78.95" customHeight="1" x14ac:dyDescent="0.2">
      <c r="A12" s="60" t="s">
        <v>13</v>
      </c>
      <c r="B12" s="84" t="s">
        <v>118</v>
      </c>
      <c r="C12" s="84">
        <v>70</v>
      </c>
      <c r="D12" s="85" t="s">
        <v>14</v>
      </c>
      <c r="E12" s="84" t="s">
        <v>235</v>
      </c>
      <c r="F12" s="85" t="s">
        <v>15</v>
      </c>
      <c r="G12" s="84" t="s">
        <v>16</v>
      </c>
      <c r="H12" s="84" t="s">
        <v>24</v>
      </c>
      <c r="I12" s="90" t="s">
        <v>277</v>
      </c>
      <c r="J12" s="36" t="s">
        <v>128</v>
      </c>
      <c r="K12" s="84" t="s">
        <v>24</v>
      </c>
      <c r="L12" s="90" t="s">
        <v>275</v>
      </c>
      <c r="M12" s="36" t="s">
        <v>137</v>
      </c>
      <c r="N12" s="50" t="s">
        <v>168</v>
      </c>
      <c r="O12" s="119" t="s">
        <v>58</v>
      </c>
      <c r="P12" s="116">
        <v>4</v>
      </c>
      <c r="Q12" s="84"/>
      <c r="R12" s="45"/>
      <c r="S12" s="45"/>
      <c r="T12" s="45"/>
      <c r="U12" s="17"/>
      <c r="V12" s="3"/>
      <c r="W12" s="3"/>
      <c r="X12" s="51"/>
      <c r="Y12" s="35"/>
      <c r="Z12" s="35"/>
      <c r="AA12" s="35"/>
    </row>
    <row r="13" spans="1:27" ht="78.95" customHeight="1" x14ac:dyDescent="0.2">
      <c r="A13" s="89" t="s">
        <v>325</v>
      </c>
      <c r="B13" s="101" t="s">
        <v>117</v>
      </c>
      <c r="C13" s="84">
        <v>71</v>
      </c>
      <c r="D13" s="85" t="s">
        <v>14</v>
      </c>
      <c r="E13" s="84" t="s">
        <v>159</v>
      </c>
      <c r="F13" s="85" t="s">
        <v>15</v>
      </c>
      <c r="G13" s="84" t="s">
        <v>26</v>
      </c>
      <c r="H13" s="84" t="s">
        <v>24</v>
      </c>
      <c r="I13" s="102" t="s">
        <v>276</v>
      </c>
      <c r="J13" s="36" t="s">
        <v>144</v>
      </c>
      <c r="K13" s="84" t="s">
        <v>24</v>
      </c>
      <c r="L13" s="102" t="s">
        <v>274</v>
      </c>
      <c r="M13" s="36" t="s">
        <v>156</v>
      </c>
      <c r="N13" s="91"/>
      <c r="O13" s="84"/>
      <c r="P13" s="116"/>
      <c r="Q13" s="45"/>
      <c r="R13" s="45"/>
      <c r="S13" s="45"/>
      <c r="T13" s="45"/>
      <c r="U13" s="79"/>
      <c r="X13" s="51"/>
      <c r="Y13" s="51"/>
      <c r="Z13" s="51"/>
      <c r="AA13" s="51"/>
    </row>
    <row r="14" spans="1:27" ht="78.95" customHeight="1" x14ac:dyDescent="0.2">
      <c r="A14" s="89"/>
      <c r="B14" s="101" t="s">
        <v>89</v>
      </c>
      <c r="C14" s="84">
        <v>28</v>
      </c>
      <c r="D14" s="85" t="s">
        <v>14</v>
      </c>
      <c r="E14" s="84" t="s">
        <v>197</v>
      </c>
      <c r="F14" s="85" t="s">
        <v>15</v>
      </c>
      <c r="G14" s="84" t="s">
        <v>20</v>
      </c>
      <c r="H14" s="84" t="s">
        <v>51</v>
      </c>
      <c r="I14" s="90" t="s">
        <v>300</v>
      </c>
      <c r="J14" s="36" t="s">
        <v>137</v>
      </c>
      <c r="K14" s="84" t="s">
        <v>51</v>
      </c>
      <c r="L14" s="90" t="s">
        <v>301</v>
      </c>
      <c r="M14" s="36" t="s">
        <v>128</v>
      </c>
      <c r="N14" s="91"/>
      <c r="O14" s="92"/>
      <c r="P14" s="116"/>
      <c r="Q14" s="45"/>
      <c r="R14" s="45"/>
      <c r="S14" s="45"/>
      <c r="T14" s="45"/>
      <c r="U14" s="79"/>
      <c r="X14" s="51"/>
      <c r="Y14" s="51"/>
      <c r="Z14" s="51"/>
      <c r="AA14" s="51"/>
    </row>
    <row r="15" spans="1:27" ht="78.95" customHeight="1" x14ac:dyDescent="0.2">
      <c r="A15" s="17" t="s">
        <v>367</v>
      </c>
      <c r="B15" s="179" t="s">
        <v>380</v>
      </c>
      <c r="C15" s="84">
        <v>27</v>
      </c>
      <c r="D15" s="85" t="s">
        <v>327</v>
      </c>
      <c r="E15" s="84">
        <v>1</v>
      </c>
      <c r="F15" s="85" t="s">
        <v>328</v>
      </c>
      <c r="G15" s="84" t="s">
        <v>20</v>
      </c>
      <c r="H15" s="84" t="s">
        <v>381</v>
      </c>
      <c r="I15" s="90" t="s">
        <v>382</v>
      </c>
      <c r="J15" s="36" t="s">
        <v>330</v>
      </c>
      <c r="K15" s="84" t="s">
        <v>383</v>
      </c>
      <c r="L15" s="90" t="s">
        <v>384</v>
      </c>
      <c r="M15" s="36" t="s">
        <v>330</v>
      </c>
      <c r="N15" s="91"/>
      <c r="O15" s="92" t="s">
        <v>385</v>
      </c>
      <c r="P15" s="116">
        <v>4</v>
      </c>
      <c r="Q15" s="45" t="s">
        <v>129</v>
      </c>
      <c r="R15" s="45"/>
      <c r="S15" s="45"/>
      <c r="T15" s="45"/>
      <c r="U15" s="79"/>
      <c r="X15" s="178"/>
      <c r="Y15" s="178"/>
      <c r="Z15" s="178"/>
      <c r="AA15" s="178"/>
    </row>
    <row r="16" spans="1:27" ht="78.95" customHeight="1" x14ac:dyDescent="0.2">
      <c r="A16" s="94" t="s">
        <v>403</v>
      </c>
      <c r="B16" s="17" t="s">
        <v>236</v>
      </c>
      <c r="C16" s="84"/>
      <c r="D16" s="85"/>
      <c r="E16" s="84">
        <v>3</v>
      </c>
      <c r="F16" s="85"/>
      <c r="G16" s="84" t="s">
        <v>237</v>
      </c>
      <c r="H16" s="84" t="s">
        <v>238</v>
      </c>
      <c r="I16" s="90" t="s">
        <v>276</v>
      </c>
      <c r="J16" s="36" t="s">
        <v>239</v>
      </c>
      <c r="K16" s="84" t="s">
        <v>238</v>
      </c>
      <c r="L16" s="90" t="s">
        <v>278</v>
      </c>
      <c r="M16" s="36" t="s">
        <v>239</v>
      </c>
      <c r="N16" s="91" t="s">
        <v>129</v>
      </c>
      <c r="O16" s="92" t="s">
        <v>240</v>
      </c>
      <c r="P16" s="116">
        <v>4</v>
      </c>
      <c r="Q16" s="45"/>
      <c r="R16" s="45"/>
      <c r="S16" s="45"/>
      <c r="T16" s="45"/>
      <c r="U16" s="79"/>
      <c r="X16" s="51"/>
      <c r="Y16" s="51"/>
      <c r="Z16" s="51"/>
      <c r="AA16" s="51"/>
    </row>
    <row r="17" spans="1:27" ht="78.95" customHeight="1" x14ac:dyDescent="0.2">
      <c r="A17" s="89" t="s">
        <v>403</v>
      </c>
      <c r="B17" s="165" t="s">
        <v>393</v>
      </c>
      <c r="C17" s="84">
        <v>42</v>
      </c>
      <c r="D17" s="85" t="s">
        <v>327</v>
      </c>
      <c r="E17" s="84" t="s">
        <v>387</v>
      </c>
      <c r="F17" s="85" t="s">
        <v>328</v>
      </c>
      <c r="G17" s="84" t="s">
        <v>27</v>
      </c>
      <c r="H17" s="84" t="s">
        <v>388</v>
      </c>
      <c r="I17" s="90" t="s">
        <v>390</v>
      </c>
      <c r="J17" s="36" t="s">
        <v>330</v>
      </c>
      <c r="K17" s="84" t="s">
        <v>388</v>
      </c>
      <c r="L17" s="90" t="s">
        <v>392</v>
      </c>
      <c r="M17" s="36" t="s">
        <v>330</v>
      </c>
      <c r="N17" s="91" t="s">
        <v>129</v>
      </c>
      <c r="O17" s="92" t="s">
        <v>331</v>
      </c>
      <c r="P17" s="116">
        <v>4</v>
      </c>
      <c r="Q17" s="45"/>
      <c r="R17" s="45" t="s">
        <v>336</v>
      </c>
      <c r="S17" s="45" t="s">
        <v>336</v>
      </c>
      <c r="T17" s="45"/>
      <c r="U17" s="79"/>
      <c r="X17" s="178"/>
      <c r="Y17" s="178"/>
      <c r="Z17" s="178"/>
      <c r="AA17" s="178"/>
    </row>
    <row r="18" spans="1:27" s="34" customFormat="1" ht="78.95" customHeight="1" x14ac:dyDescent="0.2">
      <c r="A18" s="60" t="s">
        <v>29</v>
      </c>
      <c r="B18" s="48" t="s">
        <v>231</v>
      </c>
      <c r="C18" s="48">
        <v>73</v>
      </c>
      <c r="D18" s="61" t="s">
        <v>14</v>
      </c>
      <c r="E18" s="48" t="s">
        <v>394</v>
      </c>
      <c r="F18" s="61" t="s">
        <v>15</v>
      </c>
      <c r="G18" s="48" t="s">
        <v>27</v>
      </c>
      <c r="H18" s="48" t="s">
        <v>52</v>
      </c>
      <c r="I18" s="63" t="s">
        <v>281</v>
      </c>
      <c r="J18" s="8" t="s">
        <v>156</v>
      </c>
      <c r="K18" s="48" t="s">
        <v>52</v>
      </c>
      <c r="L18" s="63" t="s">
        <v>281</v>
      </c>
      <c r="M18" s="8" t="s">
        <v>162</v>
      </c>
      <c r="N18" s="50"/>
      <c r="O18" s="64"/>
      <c r="P18" s="117"/>
      <c r="Q18" s="75"/>
      <c r="R18" s="75"/>
      <c r="S18" s="75"/>
      <c r="T18" s="66"/>
      <c r="U18" s="17"/>
      <c r="V18" s="3"/>
      <c r="W18" s="3"/>
      <c r="X18" s="51"/>
      <c r="Y18" s="35"/>
      <c r="Z18" s="35"/>
      <c r="AA18" s="35"/>
    </row>
    <row r="19" spans="1:27" s="34" customFormat="1" ht="110.1" customHeight="1" x14ac:dyDescent="0.2">
      <c r="A19" s="82" t="s">
        <v>13</v>
      </c>
      <c r="B19" s="138" t="s">
        <v>53</v>
      </c>
      <c r="C19" s="138">
        <v>52</v>
      </c>
      <c r="D19" s="139" t="s">
        <v>14</v>
      </c>
      <c r="E19" s="138" t="s">
        <v>172</v>
      </c>
      <c r="F19" s="139" t="s">
        <v>15</v>
      </c>
      <c r="G19" s="138" t="s">
        <v>27</v>
      </c>
      <c r="H19" s="138" t="s">
        <v>242</v>
      </c>
      <c r="I19" s="143" t="s">
        <v>243</v>
      </c>
      <c r="J19" s="144" t="s">
        <v>127</v>
      </c>
      <c r="K19" s="138" t="s">
        <v>338</v>
      </c>
      <c r="L19" s="143" t="s">
        <v>337</v>
      </c>
      <c r="M19" s="144" t="s">
        <v>127</v>
      </c>
      <c r="N19" s="153" t="s">
        <v>129</v>
      </c>
      <c r="O19" s="64" t="s">
        <v>45</v>
      </c>
      <c r="P19" s="65">
        <v>4</v>
      </c>
      <c r="Q19" s="75"/>
      <c r="R19" s="75" t="s">
        <v>140</v>
      </c>
      <c r="S19" s="75" t="s">
        <v>129</v>
      </c>
      <c r="T19" s="75"/>
      <c r="U19" s="17" t="s">
        <v>30</v>
      </c>
      <c r="V19" s="3"/>
      <c r="W19" s="3"/>
      <c r="X19" s="178"/>
      <c r="Y19" s="35"/>
      <c r="Z19" s="35"/>
      <c r="AA19" s="35"/>
    </row>
    <row r="20" spans="1:27" s="34" customFormat="1" ht="110.1" customHeight="1" x14ac:dyDescent="0.2">
      <c r="A20" s="17" t="s">
        <v>13</v>
      </c>
      <c r="B20" s="17" t="s">
        <v>54</v>
      </c>
      <c r="C20" s="165">
        <v>66</v>
      </c>
      <c r="D20" s="61" t="s">
        <v>14</v>
      </c>
      <c r="E20" s="165" t="s">
        <v>342</v>
      </c>
      <c r="F20" s="61" t="s">
        <v>15</v>
      </c>
      <c r="G20" s="17" t="s">
        <v>16</v>
      </c>
      <c r="H20" s="17" t="s">
        <v>55</v>
      </c>
      <c r="I20" s="63" t="s">
        <v>343</v>
      </c>
      <c r="J20" s="8" t="s">
        <v>127</v>
      </c>
      <c r="K20" s="17" t="s">
        <v>55</v>
      </c>
      <c r="L20" s="63" t="s">
        <v>272</v>
      </c>
      <c r="M20" s="8" t="s">
        <v>127</v>
      </c>
      <c r="N20" s="83" t="s">
        <v>129</v>
      </c>
      <c r="O20" s="106" t="s">
        <v>241</v>
      </c>
      <c r="P20" s="65">
        <v>4</v>
      </c>
      <c r="Q20" s="66" t="s">
        <v>129</v>
      </c>
      <c r="R20" s="66" t="s">
        <v>129</v>
      </c>
      <c r="S20" s="66" t="s">
        <v>129</v>
      </c>
      <c r="T20" s="66"/>
      <c r="U20" s="17" t="s">
        <v>30</v>
      </c>
      <c r="V20" s="3"/>
      <c r="W20" s="3"/>
      <c r="X20" s="51"/>
      <c r="Y20" s="35"/>
      <c r="Z20" s="35"/>
      <c r="AA20" s="35"/>
    </row>
    <row r="21" spans="1:27" ht="78.95" customHeight="1" x14ac:dyDescent="0.2">
      <c r="A21" s="67" t="s">
        <v>13</v>
      </c>
      <c r="B21" s="87" t="s">
        <v>80</v>
      </c>
      <c r="C21" s="87">
        <v>60</v>
      </c>
      <c r="D21" s="88" t="s">
        <v>14</v>
      </c>
      <c r="E21" s="87" t="s">
        <v>135</v>
      </c>
      <c r="F21" s="88" t="s">
        <v>15</v>
      </c>
      <c r="G21" s="87" t="s">
        <v>25</v>
      </c>
      <c r="H21" s="87" t="s">
        <v>49</v>
      </c>
      <c r="I21" s="112" t="s">
        <v>191</v>
      </c>
      <c r="J21" s="96" t="s">
        <v>127</v>
      </c>
      <c r="K21" s="87" t="s">
        <v>49</v>
      </c>
      <c r="L21" s="112" t="s">
        <v>192</v>
      </c>
      <c r="M21" s="96" t="s">
        <v>127</v>
      </c>
      <c r="N21" s="73"/>
      <c r="O21" s="87"/>
      <c r="P21" s="99"/>
      <c r="Q21" s="78"/>
      <c r="R21" s="78" t="s">
        <v>295</v>
      </c>
      <c r="S21" s="78" t="s">
        <v>129</v>
      </c>
      <c r="T21" s="78"/>
      <c r="U21" s="17" t="s">
        <v>30</v>
      </c>
      <c r="X21" s="51"/>
      <c r="Y21" s="51"/>
      <c r="Z21" s="51"/>
      <c r="AA21" s="51"/>
    </row>
    <row r="22" spans="1:27" ht="78.95" customHeight="1" x14ac:dyDescent="0.2">
      <c r="A22" s="81" t="s">
        <v>13</v>
      </c>
      <c r="B22" s="17" t="s">
        <v>189</v>
      </c>
      <c r="C22" s="48">
        <v>68</v>
      </c>
      <c r="D22" s="61" t="s">
        <v>14</v>
      </c>
      <c r="E22" s="48" t="s">
        <v>190</v>
      </c>
      <c r="F22" s="61" t="s">
        <v>15</v>
      </c>
      <c r="G22" s="48" t="s">
        <v>27</v>
      </c>
      <c r="H22" s="48" t="s">
        <v>24</v>
      </c>
      <c r="I22" s="63" t="s">
        <v>288</v>
      </c>
      <c r="J22" s="8" t="s">
        <v>127</v>
      </c>
      <c r="K22" s="48" t="s">
        <v>24</v>
      </c>
      <c r="L22" s="63" t="s">
        <v>278</v>
      </c>
      <c r="M22" s="8" t="s">
        <v>127</v>
      </c>
      <c r="N22" s="50" t="s">
        <v>145</v>
      </c>
      <c r="O22" s="48" t="s">
        <v>17</v>
      </c>
      <c r="P22" s="103">
        <v>4</v>
      </c>
      <c r="Q22" s="48"/>
      <c r="R22" s="75"/>
      <c r="S22" s="75"/>
      <c r="T22" s="75"/>
      <c r="U22" s="17" t="s">
        <v>30</v>
      </c>
      <c r="X22" s="51"/>
      <c r="Y22" s="51"/>
      <c r="Z22" s="51"/>
      <c r="AA22" s="51"/>
    </row>
    <row r="23" spans="1:27" ht="78.95" customHeight="1" x14ac:dyDescent="0.2">
      <c r="A23" s="17"/>
      <c r="B23" s="17" t="s">
        <v>81</v>
      </c>
      <c r="C23" s="48">
        <v>32</v>
      </c>
      <c r="D23" s="61" t="s">
        <v>14</v>
      </c>
      <c r="E23" s="48" t="s">
        <v>116</v>
      </c>
      <c r="F23" s="61" t="s">
        <v>15</v>
      </c>
      <c r="G23" s="48" t="s">
        <v>26</v>
      </c>
      <c r="H23" s="48" t="s">
        <v>82</v>
      </c>
      <c r="I23" s="62">
        <v>0</v>
      </c>
      <c r="J23" s="8" t="s">
        <v>127</v>
      </c>
      <c r="K23" s="48" t="s">
        <v>82</v>
      </c>
      <c r="L23" s="62" t="s">
        <v>296</v>
      </c>
      <c r="M23" s="8" t="s">
        <v>127</v>
      </c>
      <c r="N23" s="50"/>
      <c r="O23" s="64" t="s">
        <v>297</v>
      </c>
      <c r="P23" s="65">
        <v>4</v>
      </c>
      <c r="Q23" s="75"/>
      <c r="R23" s="75"/>
      <c r="S23" s="75"/>
      <c r="T23" s="75"/>
      <c r="U23" s="17" t="s">
        <v>30</v>
      </c>
      <c r="X23" s="51"/>
      <c r="Y23" s="51"/>
      <c r="Z23" s="51"/>
      <c r="AA23" s="51"/>
    </row>
    <row r="24" spans="1:27" ht="39.950000000000003" customHeight="1" x14ac:dyDescent="0.15">
      <c r="A24" s="184" t="s">
        <v>31</v>
      </c>
      <c r="B24" s="184"/>
      <c r="C24" s="184"/>
      <c r="D24" s="184"/>
      <c r="E24" s="184"/>
      <c r="F24" s="184"/>
      <c r="G24" s="184"/>
      <c r="H24" s="184"/>
      <c r="I24" s="184"/>
      <c r="J24" s="184"/>
      <c r="K24" s="184"/>
      <c r="L24" s="184"/>
      <c r="M24" s="184"/>
      <c r="N24" s="184"/>
      <c r="O24" s="184"/>
      <c r="P24" s="184"/>
      <c r="Q24" s="184"/>
      <c r="R24" s="184"/>
    </row>
    <row r="25" spans="1:27" ht="39.950000000000003" customHeight="1" x14ac:dyDescent="0.15">
      <c r="B25" s="12" t="s">
        <v>32</v>
      </c>
      <c r="C25" s="21"/>
      <c r="E25" s="21"/>
      <c r="F25" s="21"/>
      <c r="G25" s="21"/>
      <c r="H25" s="21"/>
      <c r="I25" s="21"/>
      <c r="J25" s="21"/>
      <c r="K25" s="21"/>
      <c r="L25" s="21"/>
      <c r="M25" s="21"/>
      <c r="N25" s="21"/>
      <c r="O25" s="21"/>
      <c r="P25" s="21"/>
      <c r="Q25" s="21"/>
      <c r="R25" s="21"/>
      <c r="S25" s="21"/>
      <c r="T25" s="21"/>
      <c r="U25" s="33"/>
    </row>
    <row r="26" spans="1:27" ht="80.099999999999994" customHeight="1" x14ac:dyDescent="0.15">
      <c r="C26" s="16">
        <f>AVERAGE(C10:C23)</f>
        <v>55.307692307692307</v>
      </c>
      <c r="G26" s="16">
        <f>COUNTIF(G10:G23,"有")</f>
        <v>9</v>
      </c>
    </row>
    <row r="27" spans="1:27" ht="80.099999999999994" customHeight="1" x14ac:dyDescent="0.15">
      <c r="G27" s="16">
        <v>11</v>
      </c>
    </row>
    <row r="28" spans="1:27" ht="80.099999999999994" customHeight="1" x14ac:dyDescent="0.15">
      <c r="G28" s="16">
        <f>G26/G27*100</f>
        <v>81.818181818181827</v>
      </c>
    </row>
    <row r="29" spans="1:27" ht="80.099999999999994" customHeight="1" x14ac:dyDescent="0.15"/>
    <row r="41" spans="1:21" x14ac:dyDescent="0.15">
      <c r="A41" s="37"/>
      <c r="B41" s="37"/>
      <c r="C41" s="37"/>
      <c r="D41" s="37"/>
      <c r="E41" s="37"/>
      <c r="F41" s="37"/>
      <c r="G41" s="37"/>
      <c r="H41" s="37"/>
      <c r="I41" s="37"/>
      <c r="J41" s="37"/>
      <c r="K41" s="37"/>
      <c r="L41" s="37"/>
      <c r="M41" s="37"/>
      <c r="N41" s="37"/>
      <c r="O41" s="37"/>
      <c r="P41" s="37"/>
      <c r="Q41" s="37"/>
      <c r="R41" s="37"/>
      <c r="S41" s="37"/>
      <c r="T41" s="37"/>
      <c r="U41" s="38"/>
    </row>
  </sheetData>
  <autoFilter ref="A6:U28">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4">
    <mergeCell ref="A5:O5"/>
    <mergeCell ref="A2:U2"/>
    <mergeCell ref="C3:F3"/>
    <mergeCell ref="J3:K3"/>
    <mergeCell ref="C4:F4"/>
    <mergeCell ref="J4:K4"/>
    <mergeCell ref="S3:U4"/>
    <mergeCell ref="L3:M3"/>
    <mergeCell ref="P3:Q3"/>
    <mergeCell ref="L4:M4"/>
    <mergeCell ref="P4:Q4"/>
    <mergeCell ref="X6:AA9"/>
    <mergeCell ref="Q7:Q9"/>
    <mergeCell ref="R7:R9"/>
    <mergeCell ref="S7:S9"/>
    <mergeCell ref="T7:T9"/>
    <mergeCell ref="U6:U9"/>
    <mergeCell ref="Q6:T6"/>
    <mergeCell ref="A24:R24"/>
    <mergeCell ref="A6:A9"/>
    <mergeCell ref="B6:B9"/>
    <mergeCell ref="C6:D9"/>
    <mergeCell ref="E6:F9"/>
    <mergeCell ref="G6:G9"/>
    <mergeCell ref="O6:P7"/>
    <mergeCell ref="K8:K9"/>
    <mergeCell ref="L8:M9"/>
    <mergeCell ref="O8:O9"/>
    <mergeCell ref="P8:P9"/>
    <mergeCell ref="H6:J7"/>
    <mergeCell ref="H8:H9"/>
    <mergeCell ref="I8:J9"/>
    <mergeCell ref="K6:M7"/>
    <mergeCell ref="N6:N9"/>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5"/>
  <sheetViews>
    <sheetView tabSelected="1" view="pageBreakPreview" topLeftCell="A4" zoomScale="90" zoomScaleNormal="40" zoomScaleSheetLayoutView="90" zoomScalePageLayoutView="50" workbookViewId="0">
      <selection activeCell="S8" sqref="S8"/>
    </sheetView>
  </sheetViews>
  <sheetFormatPr defaultRowHeight="13.5" x14ac:dyDescent="0.15"/>
  <cols>
    <col min="1" max="16384" width="9" style="135"/>
  </cols>
  <sheetData>
    <row r="2" spans="2:14" ht="24.95" customHeight="1" x14ac:dyDescent="0.15">
      <c r="B2" s="134">
        <v>3</v>
      </c>
      <c r="C2" s="134" t="s">
        <v>303</v>
      </c>
      <c r="M2" s="292" t="s">
        <v>414</v>
      </c>
      <c r="N2" s="292"/>
    </row>
    <row r="3" spans="2:14" ht="24.95" customHeight="1" x14ac:dyDescent="0.15">
      <c r="B3" s="243" t="s">
        <v>304</v>
      </c>
      <c r="C3" s="244"/>
      <c r="D3" s="244"/>
      <c r="E3" s="244"/>
      <c r="F3" s="244"/>
      <c r="G3" s="244"/>
      <c r="H3" s="244"/>
      <c r="I3" s="244"/>
      <c r="J3" s="244"/>
      <c r="K3" s="244"/>
      <c r="L3" s="245"/>
      <c r="M3" s="246" t="s">
        <v>318</v>
      </c>
      <c r="N3" s="293"/>
    </row>
    <row r="4" spans="2:14" ht="24.95" customHeight="1" x14ac:dyDescent="0.15">
      <c r="B4" s="243" t="s">
        <v>305</v>
      </c>
      <c r="C4" s="244"/>
      <c r="D4" s="244"/>
      <c r="E4" s="244"/>
      <c r="F4" s="244"/>
      <c r="G4" s="244"/>
      <c r="H4" s="244"/>
      <c r="I4" s="244"/>
      <c r="J4" s="244"/>
      <c r="K4" s="244"/>
      <c r="L4" s="245"/>
      <c r="M4" s="246" t="s">
        <v>319</v>
      </c>
      <c r="N4" s="293"/>
    </row>
    <row r="5" spans="2:14" ht="24.95" customHeight="1" x14ac:dyDescent="0.15">
      <c r="B5" s="294" t="s">
        <v>306</v>
      </c>
      <c r="C5" s="260"/>
      <c r="D5" s="260"/>
      <c r="E5" s="260"/>
      <c r="F5" s="260"/>
      <c r="G5" s="260"/>
      <c r="H5" s="260"/>
      <c r="I5" s="260"/>
      <c r="J5" s="260"/>
      <c r="K5" s="260"/>
      <c r="L5" s="261"/>
      <c r="M5" s="246" t="s">
        <v>411</v>
      </c>
      <c r="N5" s="293"/>
    </row>
    <row r="6" spans="2:14" ht="24.95" customHeight="1" x14ac:dyDescent="0.15">
      <c r="B6" s="136"/>
      <c r="C6" s="243" t="s">
        <v>307</v>
      </c>
      <c r="D6" s="244"/>
      <c r="E6" s="244"/>
      <c r="F6" s="244"/>
      <c r="G6" s="244"/>
      <c r="H6" s="244"/>
      <c r="I6" s="244"/>
      <c r="J6" s="244"/>
      <c r="K6" s="244"/>
      <c r="L6" s="245"/>
      <c r="M6" s="246" t="s">
        <v>412</v>
      </c>
      <c r="N6" s="293"/>
    </row>
    <row r="7" spans="2:14" ht="24.95" customHeight="1" x14ac:dyDescent="0.15">
      <c r="B7" s="137"/>
      <c r="C7" s="243" t="s">
        <v>308</v>
      </c>
      <c r="D7" s="244"/>
      <c r="E7" s="244"/>
      <c r="F7" s="244"/>
      <c r="G7" s="244"/>
      <c r="H7" s="244"/>
      <c r="I7" s="244"/>
      <c r="J7" s="244"/>
      <c r="K7" s="244"/>
      <c r="L7" s="245"/>
      <c r="M7" s="246" t="s">
        <v>320</v>
      </c>
      <c r="N7" s="293"/>
    </row>
    <row r="8" spans="2:14" ht="24.95" customHeight="1" x14ac:dyDescent="0.15">
      <c r="B8" s="243" t="s">
        <v>309</v>
      </c>
      <c r="C8" s="244"/>
      <c r="D8" s="244"/>
      <c r="E8" s="244"/>
      <c r="F8" s="244"/>
      <c r="G8" s="244"/>
      <c r="H8" s="244"/>
      <c r="I8" s="244"/>
      <c r="J8" s="244"/>
      <c r="K8" s="244"/>
      <c r="L8" s="245"/>
      <c r="M8" s="246" t="s">
        <v>413</v>
      </c>
      <c r="N8" s="293"/>
    </row>
    <row r="9" spans="2:14" ht="24.95" customHeight="1" x14ac:dyDescent="0.15"/>
    <row r="10" spans="2:14" ht="24.95" customHeight="1" thickBot="1" x14ac:dyDescent="0.2">
      <c r="B10" s="134">
        <v>4</v>
      </c>
      <c r="C10" s="134" t="s">
        <v>310</v>
      </c>
      <c r="D10" s="134"/>
    </row>
    <row r="11" spans="2:14" ht="24.95" customHeight="1" x14ac:dyDescent="0.15">
      <c r="B11" s="227" t="s">
        <v>431</v>
      </c>
      <c r="C11" s="228"/>
      <c r="D11" s="228"/>
      <c r="E11" s="228"/>
      <c r="F11" s="228"/>
      <c r="G11" s="228"/>
      <c r="H11" s="228"/>
      <c r="I11" s="228"/>
      <c r="J11" s="228"/>
      <c r="K11" s="228"/>
      <c r="L11" s="228"/>
      <c r="M11" s="228"/>
      <c r="N11" s="229"/>
    </row>
    <row r="12" spans="2:14" ht="24.95" customHeight="1" thickBot="1" x14ac:dyDescent="0.2">
      <c r="B12" s="230"/>
      <c r="C12" s="231"/>
      <c r="D12" s="231"/>
      <c r="E12" s="231"/>
      <c r="F12" s="231"/>
      <c r="G12" s="231"/>
      <c r="H12" s="231"/>
      <c r="I12" s="231"/>
      <c r="J12" s="231"/>
      <c r="K12" s="231"/>
      <c r="L12" s="231"/>
      <c r="M12" s="231"/>
      <c r="N12" s="232"/>
    </row>
    <row r="13" spans="2:14" ht="24.95" customHeight="1" thickBot="1" x14ac:dyDescent="0.2">
      <c r="B13" s="134">
        <v>5</v>
      </c>
      <c r="C13" s="134" t="s">
        <v>311</v>
      </c>
    </row>
    <row r="14" spans="2:14" ht="24.95" customHeight="1" x14ac:dyDescent="0.15">
      <c r="B14" s="233" t="s">
        <v>432</v>
      </c>
      <c r="C14" s="234"/>
      <c r="D14" s="234"/>
      <c r="E14" s="234"/>
      <c r="F14" s="234"/>
      <c r="G14" s="234"/>
      <c r="H14" s="234"/>
      <c r="I14" s="234"/>
      <c r="J14" s="234"/>
      <c r="K14" s="234"/>
      <c r="L14" s="234"/>
      <c r="M14" s="234"/>
      <c r="N14" s="235"/>
    </row>
    <row r="15" spans="2:14" ht="24.95" customHeight="1" x14ac:dyDescent="0.15">
      <c r="B15" s="236"/>
      <c r="C15" s="237"/>
      <c r="D15" s="237"/>
      <c r="E15" s="237"/>
      <c r="F15" s="237"/>
      <c r="G15" s="237"/>
      <c r="H15" s="237"/>
      <c r="I15" s="237"/>
      <c r="J15" s="237"/>
      <c r="K15" s="237"/>
      <c r="L15" s="237"/>
      <c r="M15" s="237"/>
      <c r="N15" s="238"/>
    </row>
    <row r="16" spans="2:14" ht="24.95" customHeight="1" x14ac:dyDescent="0.15">
      <c r="B16" s="236"/>
      <c r="C16" s="237"/>
      <c r="D16" s="237"/>
      <c r="E16" s="237"/>
      <c r="F16" s="237"/>
      <c r="G16" s="237"/>
      <c r="H16" s="237"/>
      <c r="I16" s="237"/>
      <c r="J16" s="237"/>
      <c r="K16" s="237"/>
      <c r="L16" s="237"/>
      <c r="M16" s="237"/>
      <c r="N16" s="238"/>
    </row>
    <row r="17" spans="2:14" ht="24.95" customHeight="1" x14ac:dyDescent="0.15">
      <c r="B17" s="236"/>
      <c r="C17" s="237"/>
      <c r="D17" s="237"/>
      <c r="E17" s="237"/>
      <c r="F17" s="237"/>
      <c r="G17" s="237"/>
      <c r="H17" s="237"/>
      <c r="I17" s="237"/>
      <c r="J17" s="237"/>
      <c r="K17" s="237"/>
      <c r="L17" s="237"/>
      <c r="M17" s="237"/>
      <c r="N17" s="238"/>
    </row>
    <row r="18" spans="2:14" ht="24.95" customHeight="1" x14ac:dyDescent="0.15">
      <c r="B18" s="236"/>
      <c r="C18" s="237"/>
      <c r="D18" s="237"/>
      <c r="E18" s="237"/>
      <c r="F18" s="237"/>
      <c r="G18" s="237"/>
      <c r="H18" s="237"/>
      <c r="I18" s="237"/>
      <c r="J18" s="237"/>
      <c r="K18" s="237"/>
      <c r="L18" s="237"/>
      <c r="M18" s="237"/>
      <c r="N18" s="238"/>
    </row>
    <row r="19" spans="2:14" ht="24.95" customHeight="1" x14ac:dyDescent="0.15">
      <c r="B19" s="236"/>
      <c r="C19" s="237"/>
      <c r="D19" s="237"/>
      <c r="E19" s="237"/>
      <c r="F19" s="237"/>
      <c r="G19" s="237"/>
      <c r="H19" s="237"/>
      <c r="I19" s="237"/>
      <c r="J19" s="237"/>
      <c r="K19" s="237"/>
      <c r="L19" s="237"/>
      <c r="M19" s="237"/>
      <c r="N19" s="238"/>
    </row>
    <row r="20" spans="2:14" ht="24.95" customHeight="1" x14ac:dyDescent="0.15">
      <c r="B20" s="236"/>
      <c r="C20" s="237"/>
      <c r="D20" s="237"/>
      <c r="E20" s="237"/>
      <c r="F20" s="237"/>
      <c r="G20" s="237"/>
      <c r="H20" s="237"/>
      <c r="I20" s="237"/>
      <c r="J20" s="237"/>
      <c r="K20" s="237"/>
      <c r="L20" s="237"/>
      <c r="M20" s="237"/>
      <c r="N20" s="238"/>
    </row>
    <row r="21" spans="2:14" ht="24.95" customHeight="1" x14ac:dyDescent="0.15">
      <c r="B21" s="236"/>
      <c r="C21" s="237"/>
      <c r="D21" s="237"/>
      <c r="E21" s="237"/>
      <c r="F21" s="237"/>
      <c r="G21" s="237"/>
      <c r="H21" s="237"/>
      <c r="I21" s="237"/>
      <c r="J21" s="237"/>
      <c r="K21" s="237"/>
      <c r="L21" s="237"/>
      <c r="M21" s="237"/>
      <c r="N21" s="238"/>
    </row>
    <row r="22" spans="2:14" ht="24.95" customHeight="1" x14ac:dyDescent="0.15">
      <c r="B22" s="236"/>
      <c r="C22" s="237"/>
      <c r="D22" s="237"/>
      <c r="E22" s="237"/>
      <c r="F22" s="237"/>
      <c r="G22" s="237"/>
      <c r="H22" s="237"/>
      <c r="I22" s="237"/>
      <c r="J22" s="237"/>
      <c r="K22" s="237"/>
      <c r="L22" s="237"/>
      <c r="M22" s="237"/>
      <c r="N22" s="238"/>
    </row>
    <row r="23" spans="2:14" ht="24.95" customHeight="1" thickBot="1" x14ac:dyDescent="0.2">
      <c r="B23" s="239"/>
      <c r="C23" s="240"/>
      <c r="D23" s="240"/>
      <c r="E23" s="240"/>
      <c r="F23" s="240"/>
      <c r="G23" s="240"/>
      <c r="H23" s="240"/>
      <c r="I23" s="240"/>
      <c r="J23" s="240"/>
      <c r="K23" s="240"/>
      <c r="L23" s="240"/>
      <c r="M23" s="240"/>
      <c r="N23" s="24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mergeCells count="15">
    <mergeCell ref="B11:N12"/>
    <mergeCell ref="B14:N23"/>
    <mergeCell ref="C7:L7"/>
    <mergeCell ref="M7:N7"/>
    <mergeCell ref="B8:L8"/>
    <mergeCell ref="M8:N8"/>
    <mergeCell ref="M2:N2"/>
    <mergeCell ref="C6:L6"/>
    <mergeCell ref="M6:N6"/>
    <mergeCell ref="B3:L3"/>
    <mergeCell ref="M3:N3"/>
    <mergeCell ref="B4:L4"/>
    <mergeCell ref="M4:N4"/>
    <mergeCell ref="B5:L5"/>
    <mergeCell ref="M5:N5"/>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真壁</vt:lpstr>
      <vt:lpstr>真壁２ </vt:lpstr>
      <vt:lpstr>谷貝</vt:lpstr>
      <vt:lpstr>谷貝２ </vt:lpstr>
      <vt:lpstr>樺穂</vt:lpstr>
      <vt:lpstr>樺穂２</vt:lpstr>
      <vt:lpstr>紫尾</vt:lpstr>
      <vt:lpstr>紫尾２</vt:lpstr>
      <vt:lpstr>樺穂!Print_Area</vt:lpstr>
      <vt:lpstr>樺穂２!Print_Area</vt:lpstr>
      <vt:lpstr>紫尾!Print_Area</vt:lpstr>
      <vt:lpstr>紫尾２!Print_Area</vt:lpstr>
      <vt:lpstr>真壁!Print_Area</vt:lpstr>
      <vt:lpstr>'真壁２ '!Print_Area</vt:lpstr>
      <vt:lpstr>谷貝!Print_Area</vt:lpstr>
      <vt:lpstr>'谷貝２ '!Print_Area</vt:lpstr>
      <vt:lpstr>樺穂!Print_Titles</vt:lpstr>
      <vt:lpstr>真壁!Print_Titles</vt:lpstr>
      <vt:lpstr>谷貝!Print_Titles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005822</dc:creator>
  <cp:lastModifiedBy>Windows ユーザー</cp:lastModifiedBy>
  <cp:lastPrinted>2022-11-10T05:49:37Z</cp:lastPrinted>
  <dcterms:created xsi:type="dcterms:W3CDTF">2016-02-17T01:13:05Z</dcterms:created>
  <dcterms:modified xsi:type="dcterms:W3CDTF">2022-11-16T03:58:25Z</dcterms:modified>
</cp:coreProperties>
</file>