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5856\Desktop\20220824人農地プラン地図\HP掲載\"/>
    </mc:Choice>
  </mc:AlternateContent>
  <bookViews>
    <workbookView xWindow="-15" yWindow="4875" windowWidth="24030" windowHeight="4920" tabRatio="730" activeTab="1"/>
  </bookViews>
  <sheets>
    <sheet name="雨引" sheetId="10" r:id="rId1"/>
    <sheet name="雨引２" sheetId="27" r:id="rId2"/>
    <sheet name="大国" sheetId="12" r:id="rId3"/>
    <sheet name="大国２ " sheetId="28" r:id="rId4"/>
  </sheets>
  <definedNames>
    <definedName name="_xlnm._FilterDatabase" localSheetId="0" hidden="1">雨引!$B$6:$V$34</definedName>
    <definedName name="_xlnm._FilterDatabase" localSheetId="2" hidden="1">大国!$C$6:$W$45</definedName>
    <definedName name="_xlnm.Print_Area" localSheetId="0">雨引!$B$1:$V$30</definedName>
    <definedName name="_xlnm.Print_Area" localSheetId="1">雨引２!$A$1:$P$24</definedName>
    <definedName name="_xlnm.Print_Area" localSheetId="2">大国!$C$1:$W$42</definedName>
    <definedName name="_xlnm.Print_Area" localSheetId="3">'大国２ '!$A$1:$P$23</definedName>
    <definedName name="_xlnm.Print_Titles" localSheetId="0">雨引!$6:$9</definedName>
  </definedNames>
  <calcPr calcId="162913"/>
</workbook>
</file>

<file path=xl/calcChain.xml><?xml version="1.0" encoding="utf-8"?>
<calcChain xmlns="http://schemas.openxmlformats.org/spreadsheetml/2006/main">
  <c r="I43" i="12" l="1"/>
  <c r="I45" i="12" s="1"/>
  <c r="E43" i="12"/>
  <c r="H32" i="10" l="1"/>
  <c r="H34" i="10" s="1"/>
  <c r="D32" i="10"/>
</calcChain>
</file>

<file path=xl/sharedStrings.xml><?xml version="1.0" encoding="utf-8"?>
<sst xmlns="http://schemas.openxmlformats.org/spreadsheetml/2006/main" count="806" uniqueCount="357">
  <si>
    <t>（参考様式１）</t>
    <rPh sb="1" eb="3">
      <t>サンコウ</t>
    </rPh>
    <rPh sb="3" eb="5">
      <t>ヨウシキ</t>
    </rPh>
    <phoneticPr fontId="4"/>
  </si>
  <si>
    <t>１．今後の地域の中心となる経営体（担い手）</t>
    <rPh sb="2" eb="4">
      <t>コンゴ</t>
    </rPh>
    <rPh sb="5" eb="7">
      <t>チイキ</t>
    </rPh>
    <rPh sb="8" eb="10">
      <t>チュウシン</t>
    </rPh>
    <rPh sb="13" eb="16">
      <t>ケイエイタイ</t>
    </rPh>
    <rPh sb="17" eb="18">
      <t>ニナ</t>
    </rPh>
    <rPh sb="19" eb="20">
      <t>テ</t>
    </rPh>
    <phoneticPr fontId="4"/>
  </si>
  <si>
    <t>属性</t>
    <rPh sb="0" eb="2">
      <t>ゾクセイ</t>
    </rPh>
    <phoneticPr fontId="4"/>
  </si>
  <si>
    <t>経営体
（氏名）</t>
    <rPh sb="0" eb="3">
      <t>ケイエイタイ</t>
    </rPh>
    <rPh sb="5" eb="7">
      <t>シメイ</t>
    </rPh>
    <phoneticPr fontId="4"/>
  </si>
  <si>
    <t>経営者・代表者の年齢</t>
    <rPh sb="0" eb="3">
      <t>ケイエイシャ</t>
    </rPh>
    <rPh sb="4" eb="7">
      <t>ダイヒョウシャ</t>
    </rPh>
    <rPh sb="8" eb="10">
      <t>ネンレイ</t>
    </rPh>
    <phoneticPr fontId="4"/>
  </si>
  <si>
    <t>構成員
（従業員）</t>
    <rPh sb="0" eb="3">
      <t>コウセイイン</t>
    </rPh>
    <rPh sb="5" eb="8">
      <t>ジュウギョウイン</t>
    </rPh>
    <phoneticPr fontId="4"/>
  </si>
  <si>
    <t>後継者の有無</t>
    <rPh sb="0" eb="3">
      <t>コウケイシャ</t>
    </rPh>
    <rPh sb="4" eb="6">
      <t>ウム</t>
    </rPh>
    <phoneticPr fontId="4"/>
  </si>
  <si>
    <t>農地中間管理機構からの借入希望の有無</t>
    <rPh sb="0" eb="2">
      <t>ノウチ</t>
    </rPh>
    <rPh sb="2" eb="4">
      <t>チュウカン</t>
    </rPh>
    <rPh sb="4" eb="6">
      <t>カンリ</t>
    </rPh>
    <rPh sb="6" eb="8">
      <t>キコウ</t>
    </rPh>
    <rPh sb="11" eb="13">
      <t>カリイレ</t>
    </rPh>
    <rPh sb="13" eb="15">
      <t>キボウ</t>
    </rPh>
    <rPh sb="16" eb="18">
      <t>ウム</t>
    </rPh>
    <phoneticPr fontId="4"/>
  </si>
  <si>
    <t>備考</t>
    <rPh sb="0" eb="2">
      <t>ビコウ</t>
    </rPh>
    <phoneticPr fontId="4"/>
  </si>
  <si>
    <t>スーパーL資金の金利負担軽減措置</t>
    <rPh sb="5" eb="7">
      <t>シキン</t>
    </rPh>
    <rPh sb="8" eb="10">
      <t>キンリ</t>
    </rPh>
    <rPh sb="10" eb="12">
      <t>フタン</t>
    </rPh>
    <rPh sb="12" eb="14">
      <t>ケイゲン</t>
    </rPh>
    <rPh sb="14" eb="16">
      <t>ソチ</t>
    </rPh>
    <phoneticPr fontId="4"/>
  </si>
  <si>
    <t>経営内容
（作目）</t>
    <rPh sb="0" eb="2">
      <t>ケイエイ</t>
    </rPh>
    <rPh sb="2" eb="4">
      <t>ナイヨウ</t>
    </rPh>
    <rPh sb="6" eb="8">
      <t>サクモク</t>
    </rPh>
    <phoneticPr fontId="4"/>
  </si>
  <si>
    <t>低コスト化・
法人化
等の取組</t>
    <phoneticPr fontId="4"/>
  </si>
  <si>
    <t>取組年度</t>
    <rPh sb="0" eb="2">
      <t>トリクミ</t>
    </rPh>
    <rPh sb="2" eb="4">
      <t>ネンド</t>
    </rPh>
    <phoneticPr fontId="4"/>
  </si>
  <si>
    <t>認農</t>
    <rPh sb="0" eb="1">
      <t>ニン</t>
    </rPh>
    <rPh sb="1" eb="2">
      <t>ノウ</t>
    </rPh>
    <phoneticPr fontId="4"/>
  </si>
  <si>
    <t>才</t>
    <rPh sb="0" eb="1">
      <t>サイ</t>
    </rPh>
    <phoneticPr fontId="4"/>
  </si>
  <si>
    <t>名</t>
    <rPh sb="0" eb="1">
      <t>メイ</t>
    </rPh>
    <phoneticPr fontId="4"/>
  </si>
  <si>
    <t>有</t>
    <rPh sb="0" eb="1">
      <t>ア</t>
    </rPh>
    <phoneticPr fontId="4"/>
  </si>
  <si>
    <t>規模拡大</t>
    <rPh sb="0" eb="2">
      <t>キボ</t>
    </rPh>
    <rPh sb="2" eb="4">
      <t>カクダイ</t>
    </rPh>
    <phoneticPr fontId="4"/>
  </si>
  <si>
    <t>２
（０）</t>
    <phoneticPr fontId="4"/>
  </si>
  <si>
    <t>無</t>
    <rPh sb="0" eb="1">
      <t>ナシ</t>
    </rPh>
    <phoneticPr fontId="4"/>
  </si>
  <si>
    <t>水稲
麦
大豆</t>
    <rPh sb="0" eb="2">
      <t>スイトウ</t>
    </rPh>
    <rPh sb="3" eb="4">
      <t>ムギ</t>
    </rPh>
    <rPh sb="5" eb="7">
      <t>ダイズ</t>
    </rPh>
    <phoneticPr fontId="4"/>
  </si>
  <si>
    <t>無</t>
    <rPh sb="0" eb="1">
      <t>ナ</t>
    </rPh>
    <phoneticPr fontId="4"/>
  </si>
  <si>
    <t>水稲</t>
    <rPh sb="0" eb="2">
      <t>スイトウ</t>
    </rPh>
    <phoneticPr fontId="4"/>
  </si>
  <si>
    <t>水稲
麦</t>
    <rPh sb="0" eb="2">
      <t>スイトウ</t>
    </rPh>
    <rPh sb="3" eb="4">
      <t>ムギ</t>
    </rPh>
    <phoneticPr fontId="4"/>
  </si>
  <si>
    <t>有</t>
    <rPh sb="0" eb="1">
      <t>ユウ</t>
    </rPh>
    <phoneticPr fontId="4"/>
  </si>
  <si>
    <t>有</t>
    <rPh sb="0" eb="1">
      <t>アリ</t>
    </rPh>
    <phoneticPr fontId="4"/>
  </si>
  <si>
    <t>低コスト化
規模拡大</t>
    <rPh sb="0" eb="1">
      <t>テイ</t>
    </rPh>
    <rPh sb="4" eb="5">
      <t>カ</t>
    </rPh>
    <rPh sb="6" eb="8">
      <t>キボ</t>
    </rPh>
    <rPh sb="8" eb="10">
      <t>カクダイ</t>
    </rPh>
    <phoneticPr fontId="4"/>
  </si>
  <si>
    <t>集</t>
    <rPh sb="0" eb="1">
      <t>シュウ</t>
    </rPh>
    <phoneticPr fontId="4"/>
  </si>
  <si>
    <t>地区外の
農業者</t>
    <rPh sb="0" eb="2">
      <t>チク</t>
    </rPh>
    <rPh sb="2" eb="3">
      <t>ガイ</t>
    </rPh>
    <rPh sb="5" eb="8">
      <t>ノウギョウシャ</t>
    </rPh>
    <phoneticPr fontId="4"/>
  </si>
  <si>
    <t>２．１から見た地域における担い手の確保状況</t>
    <rPh sb="5" eb="6">
      <t>ミ</t>
    </rPh>
    <rPh sb="7" eb="9">
      <t>チイキ</t>
    </rPh>
    <rPh sb="13" eb="14">
      <t>ニナ</t>
    </rPh>
    <rPh sb="15" eb="16">
      <t>テ</t>
    </rPh>
    <rPh sb="17" eb="19">
      <t>カクホ</t>
    </rPh>
    <rPh sb="19" eb="21">
      <t>ジョウキョウ</t>
    </rPh>
    <phoneticPr fontId="4"/>
  </si>
  <si>
    <t>担い手は十分確保されている／担い手はいるが十分ではない／担い手がいない</t>
    <rPh sb="0" eb="1">
      <t>ニナ</t>
    </rPh>
    <rPh sb="2" eb="3">
      <t>テ</t>
    </rPh>
    <rPh sb="4" eb="6">
      <t>ジュウブン</t>
    </rPh>
    <rPh sb="6" eb="8">
      <t>カクホ</t>
    </rPh>
    <rPh sb="14" eb="15">
      <t>ニナ</t>
    </rPh>
    <rPh sb="16" eb="17">
      <t>テ</t>
    </rPh>
    <rPh sb="21" eb="23">
      <t>ジュウブン</t>
    </rPh>
    <rPh sb="28" eb="29">
      <t>ニナ</t>
    </rPh>
    <rPh sb="30" eb="31">
      <t>テ</t>
    </rPh>
    <phoneticPr fontId="4"/>
  </si>
  <si>
    <t>高付加価値化</t>
    <rPh sb="0" eb="3">
      <t>コウフカ</t>
    </rPh>
    <rPh sb="3" eb="6">
      <t>カチカ</t>
    </rPh>
    <phoneticPr fontId="4"/>
  </si>
  <si>
    <t>市町村名</t>
    <rPh sb="0" eb="3">
      <t>シチョウソン</t>
    </rPh>
    <rPh sb="3" eb="4">
      <t>メイ</t>
    </rPh>
    <phoneticPr fontId="3"/>
  </si>
  <si>
    <t>集落／地域名</t>
    <rPh sb="0" eb="2">
      <t>シュウラク</t>
    </rPh>
    <rPh sb="3" eb="6">
      <t>チイキメイ</t>
    </rPh>
    <phoneticPr fontId="3"/>
  </si>
  <si>
    <t>桜川市</t>
    <rPh sb="0" eb="3">
      <t>サクラガワシ</t>
    </rPh>
    <phoneticPr fontId="3"/>
  </si>
  <si>
    <t>才</t>
    <rPh sb="0" eb="1">
      <t>サイ</t>
    </rPh>
    <phoneticPr fontId="3"/>
  </si>
  <si>
    <t>名</t>
    <rPh sb="0" eb="1">
      <t>メイ</t>
    </rPh>
    <phoneticPr fontId="3"/>
  </si>
  <si>
    <t>有</t>
    <rPh sb="0" eb="1">
      <t>ア</t>
    </rPh>
    <phoneticPr fontId="3"/>
  </si>
  <si>
    <t>水稲
露地野菜</t>
    <rPh sb="0" eb="2">
      <t>スイトウ</t>
    </rPh>
    <rPh sb="3" eb="5">
      <t>ロジ</t>
    </rPh>
    <rPh sb="5" eb="7">
      <t>ヤサイ</t>
    </rPh>
    <phoneticPr fontId="4"/>
  </si>
  <si>
    <t xml:space="preserve">新規就農・
６次産業化・
高付加価値化・
複合化・
</t>
    <rPh sb="0" eb="2">
      <t>シンキ</t>
    </rPh>
    <rPh sb="2" eb="4">
      <t>シュウノウ</t>
    </rPh>
    <rPh sb="7" eb="8">
      <t>ジ</t>
    </rPh>
    <rPh sb="8" eb="11">
      <t>サンギョウカ</t>
    </rPh>
    <rPh sb="13" eb="16">
      <t>コウフカ</t>
    </rPh>
    <rPh sb="16" eb="19">
      <t>カチカ</t>
    </rPh>
    <rPh sb="21" eb="24">
      <t>フクゴウカ</t>
    </rPh>
    <phoneticPr fontId="4"/>
  </si>
  <si>
    <t>水稲
麦
大豆
そば</t>
    <rPh sb="0" eb="2">
      <t>スイトウ</t>
    </rPh>
    <rPh sb="3" eb="4">
      <t>ムギ</t>
    </rPh>
    <rPh sb="5" eb="7">
      <t>ダイズ</t>
    </rPh>
    <phoneticPr fontId="4"/>
  </si>
  <si>
    <t>無</t>
    <rPh sb="0" eb="1">
      <t>ナ</t>
    </rPh>
    <phoneticPr fontId="3"/>
  </si>
  <si>
    <t>認農</t>
    <rPh sb="0" eb="1">
      <t>ニン</t>
    </rPh>
    <rPh sb="1" eb="2">
      <t>ノウ</t>
    </rPh>
    <phoneticPr fontId="3"/>
  </si>
  <si>
    <t>水稲</t>
    <rPh sb="0" eb="2">
      <t>スイトウ</t>
    </rPh>
    <phoneticPr fontId="3"/>
  </si>
  <si>
    <t>規模拡大</t>
    <rPh sb="0" eb="2">
      <t>キボ</t>
    </rPh>
    <rPh sb="2" eb="4">
      <t>カクダイ</t>
    </rPh>
    <phoneticPr fontId="3"/>
  </si>
  <si>
    <t>その他
（　　　）</t>
    <rPh sb="2" eb="3">
      <t>タ</t>
    </rPh>
    <phoneticPr fontId="4"/>
  </si>
  <si>
    <t>主食用米
飼料用米</t>
    <rPh sb="0" eb="2">
      <t>シュショク</t>
    </rPh>
    <rPh sb="2" eb="3">
      <t>ヨウ</t>
    </rPh>
    <rPh sb="3" eb="4">
      <t>マイ</t>
    </rPh>
    <rPh sb="5" eb="8">
      <t>シリョウヨウ</t>
    </rPh>
    <rPh sb="8" eb="9">
      <t>マイ</t>
    </rPh>
    <phoneticPr fontId="4"/>
  </si>
  <si>
    <t>人 ・ 農 地 プ ラ ン</t>
    <rPh sb="0" eb="1">
      <t>ヒト</t>
    </rPh>
    <rPh sb="4" eb="5">
      <t>ノウ</t>
    </rPh>
    <rPh sb="6" eb="7">
      <t>チ</t>
    </rPh>
    <phoneticPr fontId="4"/>
  </si>
  <si>
    <t>平成25年3月</t>
    <rPh sb="0" eb="2">
      <t>ヘイセイ</t>
    </rPh>
    <rPh sb="4" eb="5">
      <t>ネン</t>
    </rPh>
    <rPh sb="6" eb="7">
      <t>ガツ</t>
    </rPh>
    <phoneticPr fontId="3"/>
  </si>
  <si>
    <t>○</t>
  </si>
  <si>
    <t>水稲
麦
そば</t>
    <rPh sb="0" eb="2">
      <t>スイトウ</t>
    </rPh>
    <rPh sb="3" eb="4">
      <t>ムギ</t>
    </rPh>
    <phoneticPr fontId="4"/>
  </si>
  <si>
    <t>水稲
麦</t>
    <rPh sb="3" eb="4">
      <t>ムギ</t>
    </rPh>
    <phoneticPr fontId="4"/>
  </si>
  <si>
    <t>平成25年３月</t>
    <rPh sb="0" eb="2">
      <t>ヘイセイ</t>
    </rPh>
    <rPh sb="4" eb="5">
      <t>ネン</t>
    </rPh>
    <rPh sb="6" eb="7">
      <t>ガツ</t>
    </rPh>
    <phoneticPr fontId="3"/>
  </si>
  <si>
    <t>高橋　偉一</t>
  </si>
  <si>
    <t>萩原　裕一</t>
    <rPh sb="3" eb="5">
      <t>ユウイチ</t>
    </rPh>
    <phoneticPr fontId="4"/>
  </si>
  <si>
    <t>たばこ
水稲
大豆
そば
麦</t>
    <rPh sb="4" eb="6">
      <t>スイトウ</t>
    </rPh>
    <rPh sb="7" eb="9">
      <t>ダイズ</t>
    </rPh>
    <rPh sb="13" eb="14">
      <t>ムギ</t>
    </rPh>
    <phoneticPr fontId="4"/>
  </si>
  <si>
    <t>長島　義夫</t>
    <rPh sb="0" eb="2">
      <t>ナガシマ</t>
    </rPh>
    <rPh sb="3" eb="5">
      <t>ヨシオ</t>
    </rPh>
    <phoneticPr fontId="4"/>
  </si>
  <si>
    <t>水稲
麦
大豆
そば
じゃがいも</t>
    <rPh sb="0" eb="2">
      <t>スイトウ</t>
    </rPh>
    <rPh sb="3" eb="4">
      <t>ムギ</t>
    </rPh>
    <rPh sb="5" eb="7">
      <t>ダイズ</t>
    </rPh>
    <phoneticPr fontId="4"/>
  </si>
  <si>
    <t>雨引地区</t>
    <rPh sb="0" eb="1">
      <t>アメ</t>
    </rPh>
    <rPh sb="1" eb="2">
      <t>ヒ</t>
    </rPh>
    <rPh sb="2" eb="4">
      <t>チク</t>
    </rPh>
    <phoneticPr fontId="3"/>
  </si>
  <si>
    <t>岩渕　勝</t>
    <rPh sb="0" eb="2">
      <t>イワブチ</t>
    </rPh>
    <rPh sb="3" eb="4">
      <t>カツ</t>
    </rPh>
    <phoneticPr fontId="4"/>
  </si>
  <si>
    <t>安田　一之</t>
    <rPh sb="0" eb="2">
      <t>ヤスダ</t>
    </rPh>
    <rPh sb="3" eb="5">
      <t>カズユキ</t>
    </rPh>
    <phoneticPr fontId="4"/>
  </si>
  <si>
    <t>鈴木　隆</t>
    <rPh sb="0" eb="2">
      <t>スズキ</t>
    </rPh>
    <rPh sb="3" eb="4">
      <t>タカシ</t>
    </rPh>
    <phoneticPr fontId="4"/>
  </si>
  <si>
    <t>古橋　修</t>
    <rPh sb="0" eb="2">
      <t>フルハシ</t>
    </rPh>
    <rPh sb="3" eb="4">
      <t>オサム</t>
    </rPh>
    <phoneticPr fontId="4"/>
  </si>
  <si>
    <t>飯島　重男</t>
    <rPh sb="0" eb="2">
      <t>イイジマ</t>
    </rPh>
    <rPh sb="3" eb="5">
      <t>シゲオ</t>
    </rPh>
    <phoneticPr fontId="4"/>
  </si>
  <si>
    <t>佐藤　博茂</t>
    <rPh sb="0" eb="2">
      <t>サトウ</t>
    </rPh>
    <rPh sb="3" eb="5">
      <t>ヒロシゲ</t>
    </rPh>
    <phoneticPr fontId="4"/>
  </si>
  <si>
    <t>川股　隆</t>
    <rPh sb="0" eb="2">
      <t>カワマタ</t>
    </rPh>
    <rPh sb="3" eb="4">
      <t>タカシ</t>
    </rPh>
    <phoneticPr fontId="4"/>
  </si>
  <si>
    <t>成田　猛</t>
    <rPh sb="0" eb="2">
      <t>ナリタ</t>
    </rPh>
    <rPh sb="3" eb="4">
      <t>タケシ</t>
    </rPh>
    <phoneticPr fontId="3"/>
  </si>
  <si>
    <t>無</t>
    <rPh sb="0" eb="1">
      <t>ム</t>
    </rPh>
    <phoneticPr fontId="3"/>
  </si>
  <si>
    <t>低コスト化</t>
    <rPh sb="4" eb="5">
      <t>カ</t>
    </rPh>
    <phoneticPr fontId="4"/>
  </si>
  <si>
    <t>高橋　忠</t>
    <rPh sb="3" eb="4">
      <t>タダシ</t>
    </rPh>
    <phoneticPr fontId="4"/>
  </si>
  <si>
    <t>水稲
大麦</t>
    <rPh sb="0" eb="2">
      <t>スイトウ</t>
    </rPh>
    <rPh sb="3" eb="5">
      <t>オオムギ</t>
    </rPh>
    <phoneticPr fontId="4"/>
  </si>
  <si>
    <t>麦
大豆
そば</t>
    <rPh sb="0" eb="1">
      <t>ムギ</t>
    </rPh>
    <rPh sb="2" eb="4">
      <t>ダイズ</t>
    </rPh>
    <phoneticPr fontId="4"/>
  </si>
  <si>
    <t>仙波　忍</t>
    <rPh sb="0" eb="2">
      <t>センバ</t>
    </rPh>
    <rPh sb="3" eb="4">
      <t>シノブ</t>
    </rPh>
    <phoneticPr fontId="4"/>
  </si>
  <si>
    <t>渡辺　幸夫</t>
    <rPh sb="0" eb="2">
      <t>ワタナベ</t>
    </rPh>
    <rPh sb="3" eb="5">
      <t>サチオ</t>
    </rPh>
    <phoneticPr fontId="4"/>
  </si>
  <si>
    <t>水稲
麦
大豆
そば</t>
    <rPh sb="0" eb="2">
      <t>スイトウ</t>
    </rPh>
    <rPh sb="3" eb="4">
      <t>ムギ</t>
    </rPh>
    <rPh sb="5" eb="7">
      <t>ダイズ</t>
    </rPh>
    <phoneticPr fontId="3"/>
  </si>
  <si>
    <t>増渕　茂</t>
    <rPh sb="0" eb="2">
      <t>マスブチ</t>
    </rPh>
    <rPh sb="3" eb="4">
      <t>シゲル</t>
    </rPh>
    <phoneticPr fontId="4"/>
  </si>
  <si>
    <t>水稲
麦
大豆
そば
野菜</t>
    <rPh sb="0" eb="2">
      <t>スイトウ</t>
    </rPh>
    <rPh sb="3" eb="4">
      <t>ムギ</t>
    </rPh>
    <rPh sb="5" eb="7">
      <t>ダイズ</t>
    </rPh>
    <rPh sb="11" eb="13">
      <t>ヤサイ</t>
    </rPh>
    <phoneticPr fontId="4"/>
  </si>
  <si>
    <t>法人化
規模拡大
低コスト化</t>
    <rPh sb="0" eb="2">
      <t>ホウジン</t>
    </rPh>
    <rPh sb="2" eb="3">
      <t>カ</t>
    </rPh>
    <rPh sb="4" eb="6">
      <t>キボ</t>
    </rPh>
    <rPh sb="6" eb="8">
      <t>カクダイ</t>
    </rPh>
    <rPh sb="9" eb="10">
      <t>テイ</t>
    </rPh>
    <rPh sb="13" eb="14">
      <t>カ</t>
    </rPh>
    <phoneticPr fontId="4"/>
  </si>
  <si>
    <t>水稲
大豆
じゃがいも</t>
    <rPh sb="0" eb="2">
      <t>スイトウ</t>
    </rPh>
    <rPh sb="3" eb="5">
      <t>ダイズ</t>
    </rPh>
    <phoneticPr fontId="4"/>
  </si>
  <si>
    <t>大塚　敦司</t>
    <rPh sb="0" eb="2">
      <t>オオツカ</t>
    </rPh>
    <rPh sb="3" eb="5">
      <t>アツシ</t>
    </rPh>
    <phoneticPr fontId="4"/>
  </si>
  <si>
    <t>小松菜
キャベツ</t>
    <rPh sb="0" eb="3">
      <t>コマツナ</t>
    </rPh>
    <phoneticPr fontId="3"/>
  </si>
  <si>
    <t>株式会社ヤッカ
代表取締役
勝俣　良</t>
    <rPh sb="0" eb="2">
      <t>カブシキ</t>
    </rPh>
    <rPh sb="2" eb="4">
      <t>カイシャ</t>
    </rPh>
    <rPh sb="8" eb="10">
      <t>ダイヒョウ</t>
    </rPh>
    <rPh sb="10" eb="12">
      <t>トリシマリ</t>
    </rPh>
    <rPh sb="12" eb="13">
      <t>ヤク</t>
    </rPh>
    <rPh sb="14" eb="16">
      <t>カツマタ</t>
    </rPh>
    <rPh sb="17" eb="18">
      <t>ヨ</t>
    </rPh>
    <phoneticPr fontId="3"/>
  </si>
  <si>
    <t>認農法</t>
    <rPh sb="0" eb="1">
      <t>ニン</t>
    </rPh>
    <rPh sb="1" eb="3">
      <t>ノウホウ</t>
    </rPh>
    <phoneticPr fontId="3"/>
  </si>
  <si>
    <t>露地野菜
（多品種）</t>
    <rPh sb="0" eb="2">
      <t>ロジ</t>
    </rPh>
    <rPh sb="2" eb="4">
      <t>ヤサイ</t>
    </rPh>
    <rPh sb="6" eb="7">
      <t>タ</t>
    </rPh>
    <rPh sb="7" eb="9">
      <t>ヒンシュ</t>
    </rPh>
    <phoneticPr fontId="4"/>
  </si>
  <si>
    <t>栗崎　宏幸</t>
    <rPh sb="0" eb="2">
      <t>クリザキ</t>
    </rPh>
    <rPh sb="3" eb="5">
      <t>ヒロユキ</t>
    </rPh>
    <phoneticPr fontId="4"/>
  </si>
  <si>
    <t>今井　浩一</t>
    <rPh sb="0" eb="2">
      <t>イマイ</t>
    </rPh>
    <rPh sb="3" eb="5">
      <t>コウイチ</t>
    </rPh>
    <phoneticPr fontId="3"/>
  </si>
  <si>
    <t>なす
スナップえんどう
ほうれん草
ブロッコリー
カリフラワー</t>
    <rPh sb="16" eb="17">
      <t>ソウ</t>
    </rPh>
    <phoneticPr fontId="3"/>
  </si>
  <si>
    <t>野澤　和人</t>
    <rPh sb="0" eb="2">
      <t>ノザワ</t>
    </rPh>
    <rPh sb="3" eb="5">
      <t>カズト</t>
    </rPh>
    <phoneticPr fontId="3"/>
  </si>
  <si>
    <t>水稲
トマト
スイカ</t>
    <rPh sb="0" eb="2">
      <t>スイトウ</t>
    </rPh>
    <phoneticPr fontId="4"/>
  </si>
  <si>
    <t>鈴木　芳夫</t>
    <rPh sb="0" eb="2">
      <t>スズキ</t>
    </rPh>
    <rPh sb="3" eb="5">
      <t>ヨシオ</t>
    </rPh>
    <phoneticPr fontId="4"/>
  </si>
  <si>
    <t>複合化
低コスト化</t>
    <rPh sb="0" eb="2">
      <t>フクゴウ</t>
    </rPh>
    <rPh sb="2" eb="3">
      <t>カ</t>
    </rPh>
    <rPh sb="4" eb="5">
      <t>テイ</t>
    </rPh>
    <rPh sb="8" eb="9">
      <t>カ</t>
    </rPh>
    <phoneticPr fontId="4"/>
  </si>
  <si>
    <t>露地野菜</t>
    <rPh sb="0" eb="2">
      <t>ロジ</t>
    </rPh>
    <rPh sb="2" eb="4">
      <t>ヤサイ</t>
    </rPh>
    <phoneticPr fontId="4"/>
  </si>
  <si>
    <t>長島　吉之</t>
    <rPh sb="0" eb="2">
      <t>ナガシマ</t>
    </rPh>
    <rPh sb="3" eb="5">
      <t>ヨシユキ</t>
    </rPh>
    <phoneticPr fontId="4"/>
  </si>
  <si>
    <t>水稲
麦
大豆
そば
露地野菜</t>
    <rPh sb="0" eb="2">
      <t>スイトウ</t>
    </rPh>
    <rPh sb="3" eb="4">
      <t>ムギ</t>
    </rPh>
    <rPh sb="5" eb="7">
      <t>ダイズ</t>
    </rPh>
    <rPh sb="11" eb="13">
      <t>ロジ</t>
    </rPh>
    <rPh sb="13" eb="15">
      <t>ヤサイ</t>
    </rPh>
    <phoneticPr fontId="4"/>
  </si>
  <si>
    <t>武井　誠士</t>
    <rPh sb="0" eb="2">
      <t>タケイ</t>
    </rPh>
    <rPh sb="3" eb="4">
      <t>マコト</t>
    </rPh>
    <rPh sb="4" eb="5">
      <t>シ</t>
    </rPh>
    <phoneticPr fontId="4"/>
  </si>
  <si>
    <t>水稲
施設野菜</t>
    <rPh sb="0" eb="2">
      <t>スイトウ</t>
    </rPh>
    <rPh sb="3" eb="5">
      <t>シセツ</t>
    </rPh>
    <rPh sb="5" eb="7">
      <t>ヤサイ</t>
    </rPh>
    <phoneticPr fontId="4"/>
  </si>
  <si>
    <t>法人化
6次産業化</t>
    <rPh sb="0" eb="3">
      <t>ホウジンカ</t>
    </rPh>
    <rPh sb="5" eb="6">
      <t>ジ</t>
    </rPh>
    <rPh sb="6" eb="9">
      <t>サンギョウカ</t>
    </rPh>
    <phoneticPr fontId="4"/>
  </si>
  <si>
    <t>小林　潤</t>
    <rPh sb="3" eb="4">
      <t>ジュン</t>
    </rPh>
    <phoneticPr fontId="4"/>
  </si>
  <si>
    <t>高付加価値化
低コスト化</t>
    <rPh sb="0" eb="1">
      <t>コウ</t>
    </rPh>
    <rPh sb="1" eb="3">
      <t>フカ</t>
    </rPh>
    <rPh sb="3" eb="5">
      <t>カチ</t>
    </rPh>
    <rPh sb="5" eb="6">
      <t>カ</t>
    </rPh>
    <rPh sb="7" eb="8">
      <t>テイ</t>
    </rPh>
    <rPh sb="11" eb="12">
      <t>カ</t>
    </rPh>
    <phoneticPr fontId="4"/>
  </si>
  <si>
    <t>枝　悦男</t>
    <rPh sb="0" eb="1">
      <t>エダ</t>
    </rPh>
    <rPh sb="2" eb="4">
      <t>エツオ</t>
    </rPh>
    <phoneticPr fontId="4"/>
  </si>
  <si>
    <t>水稲
施設園芸</t>
    <rPh sb="0" eb="2">
      <t>スイトウ</t>
    </rPh>
    <rPh sb="3" eb="5">
      <t>シセツ</t>
    </rPh>
    <rPh sb="5" eb="7">
      <t>エンゲイ</t>
    </rPh>
    <phoneticPr fontId="4"/>
  </si>
  <si>
    <t>角田　利彦</t>
    <rPh sb="0" eb="2">
      <t>カクタ</t>
    </rPh>
    <rPh sb="3" eb="5">
      <t>トシヒコ</t>
    </rPh>
    <phoneticPr fontId="4"/>
  </si>
  <si>
    <t>６次産業化</t>
    <rPh sb="1" eb="2">
      <t>ジ</t>
    </rPh>
    <rPh sb="2" eb="4">
      <t>サンギョウ</t>
    </rPh>
    <rPh sb="4" eb="5">
      <t>カ</t>
    </rPh>
    <phoneticPr fontId="4"/>
  </si>
  <si>
    <t>廣澤　貴子</t>
    <rPh sb="0" eb="2">
      <t>ヒロサワ</t>
    </rPh>
    <rPh sb="3" eb="5">
      <t>タカコ</t>
    </rPh>
    <phoneticPr fontId="4"/>
  </si>
  <si>
    <t>経営体（氏名）</t>
    <rPh sb="0" eb="3">
      <t>ケイエイタイ</t>
    </rPh>
    <rPh sb="4" eb="6">
      <t>シメイ</t>
    </rPh>
    <phoneticPr fontId="4"/>
  </si>
  <si>
    <t>大国地区</t>
    <rPh sb="0" eb="2">
      <t>オオクニ</t>
    </rPh>
    <rPh sb="2" eb="4">
      <t>チク</t>
    </rPh>
    <phoneticPr fontId="3"/>
  </si>
  <si>
    <t>大国地区</t>
    <rPh sb="0" eb="2">
      <t>オオクニ</t>
    </rPh>
    <rPh sb="2" eb="4">
      <t>チク</t>
    </rPh>
    <phoneticPr fontId="4"/>
  </si>
  <si>
    <t>当初
作成年月</t>
    <phoneticPr fontId="3"/>
  </si>
  <si>
    <t>活用が見込まれる施策</t>
    <phoneticPr fontId="4"/>
  </si>
  <si>
    <t>経営規模
（ｈａ、頭数等）</t>
    <phoneticPr fontId="4"/>
  </si>
  <si>
    <t>2
（０）</t>
    <phoneticPr fontId="4"/>
  </si>
  <si>
    <t>ha</t>
    <phoneticPr fontId="4"/>
  </si>
  <si>
    <t>ha</t>
    <phoneticPr fontId="4"/>
  </si>
  <si>
    <t>〇</t>
    <phoneticPr fontId="4"/>
  </si>
  <si>
    <t>〇</t>
    <phoneticPr fontId="4"/>
  </si>
  <si>
    <t>２
（０）</t>
    <phoneticPr fontId="4"/>
  </si>
  <si>
    <t>ha</t>
    <phoneticPr fontId="4"/>
  </si>
  <si>
    <t>〇</t>
    <phoneticPr fontId="4"/>
  </si>
  <si>
    <t>２
（０）</t>
    <phoneticPr fontId="4"/>
  </si>
  <si>
    <t>ha</t>
    <phoneticPr fontId="4"/>
  </si>
  <si>
    <t>ha</t>
    <phoneticPr fontId="4"/>
  </si>
  <si>
    <t>ha</t>
    <phoneticPr fontId="4"/>
  </si>
  <si>
    <t>〇</t>
    <phoneticPr fontId="4"/>
  </si>
  <si>
    <t>〇</t>
    <phoneticPr fontId="3"/>
  </si>
  <si>
    <t>○</t>
    <phoneticPr fontId="3"/>
  </si>
  <si>
    <t>〇</t>
    <phoneticPr fontId="4"/>
  </si>
  <si>
    <t>ha</t>
    <phoneticPr fontId="4"/>
  </si>
  <si>
    <t>○</t>
    <phoneticPr fontId="4"/>
  </si>
  <si>
    <t>３
（０）</t>
    <phoneticPr fontId="4"/>
  </si>
  <si>
    <t>1
（0）</t>
    <phoneticPr fontId="4"/>
  </si>
  <si>
    <t>2
（0）</t>
    <phoneticPr fontId="4"/>
  </si>
  <si>
    <t>ha</t>
    <phoneticPr fontId="3"/>
  </si>
  <si>
    <t>〇</t>
    <phoneticPr fontId="4"/>
  </si>
  <si>
    <t>〇</t>
    <phoneticPr fontId="4"/>
  </si>
  <si>
    <t>石嵜　廣勝</t>
    <phoneticPr fontId="3"/>
  </si>
  <si>
    <t>2
（1）</t>
    <phoneticPr fontId="3"/>
  </si>
  <si>
    <t>〇</t>
    <phoneticPr fontId="3"/>
  </si>
  <si>
    <t>ha</t>
    <phoneticPr fontId="3"/>
  </si>
  <si>
    <t>3
（０）</t>
    <phoneticPr fontId="4"/>
  </si>
  <si>
    <t>2
（０）</t>
    <phoneticPr fontId="4"/>
  </si>
  <si>
    <t>〇</t>
    <phoneticPr fontId="4"/>
  </si>
  <si>
    <t>経営規模
（ｈａ、頭数等）</t>
    <phoneticPr fontId="4"/>
  </si>
  <si>
    <t>ha</t>
    <phoneticPr fontId="4"/>
  </si>
  <si>
    <t>3
（０）</t>
    <phoneticPr fontId="4"/>
  </si>
  <si>
    <t>○</t>
    <phoneticPr fontId="3"/>
  </si>
  <si>
    <t>３
（０）</t>
    <phoneticPr fontId="4"/>
  </si>
  <si>
    <t>○</t>
    <phoneticPr fontId="3"/>
  </si>
  <si>
    <t>3
（2）</t>
    <phoneticPr fontId="4"/>
  </si>
  <si>
    <t>経営規模
（ｈａ、頭数等）</t>
    <phoneticPr fontId="4"/>
  </si>
  <si>
    <t>ha</t>
    <phoneticPr fontId="4"/>
  </si>
  <si>
    <t>1
（0）</t>
    <phoneticPr fontId="4"/>
  </si>
  <si>
    <t>田中　勇</t>
    <rPh sb="0" eb="2">
      <t>タナカ</t>
    </rPh>
    <rPh sb="3" eb="4">
      <t>イサム</t>
    </rPh>
    <phoneticPr fontId="4"/>
  </si>
  <si>
    <t>６次産業化
低コスト化
法人化</t>
    <rPh sb="1" eb="2">
      <t>ジ</t>
    </rPh>
    <rPh sb="2" eb="4">
      <t>サンギョウ</t>
    </rPh>
    <rPh sb="4" eb="5">
      <t>カ</t>
    </rPh>
    <rPh sb="6" eb="7">
      <t>テイ</t>
    </rPh>
    <rPh sb="10" eb="11">
      <t>カ</t>
    </rPh>
    <rPh sb="12" eb="15">
      <t>ホウジンカ</t>
    </rPh>
    <phoneticPr fontId="4"/>
  </si>
  <si>
    <t>当初
作成年月</t>
    <phoneticPr fontId="3"/>
  </si>
  <si>
    <t>雨引地区</t>
    <rPh sb="0" eb="2">
      <t>アマビキ</t>
    </rPh>
    <rPh sb="2" eb="4">
      <t>チク</t>
    </rPh>
    <phoneticPr fontId="4"/>
  </si>
  <si>
    <t>活用が見込まれる施策</t>
    <phoneticPr fontId="4"/>
  </si>
  <si>
    <t>低コスト化・
法人化
等の取組</t>
    <phoneticPr fontId="4"/>
  </si>
  <si>
    <t>10.0
5.0
2.0</t>
    <phoneticPr fontId="4"/>
  </si>
  <si>
    <t>２
（０）</t>
    <phoneticPr fontId="4"/>
  </si>
  <si>
    <t>ha</t>
    <phoneticPr fontId="4"/>
  </si>
  <si>
    <t>ha</t>
    <phoneticPr fontId="4"/>
  </si>
  <si>
    <t>４
（０）</t>
    <phoneticPr fontId="4"/>
  </si>
  <si>
    <t>鈴木　昇</t>
    <phoneticPr fontId="4"/>
  </si>
  <si>
    <t>５
（２）</t>
    <phoneticPr fontId="4"/>
  </si>
  <si>
    <t>１
（０）</t>
    <phoneticPr fontId="4"/>
  </si>
  <si>
    <t>1
（0）</t>
    <phoneticPr fontId="3"/>
  </si>
  <si>
    <t>主食用米
飼料用米</t>
    <phoneticPr fontId="4"/>
  </si>
  <si>
    <t>羽田集落営農組合
（皆川　孝雄）</t>
    <rPh sb="0" eb="2">
      <t>ハネダ</t>
    </rPh>
    <rPh sb="2" eb="4">
      <t>シュウラク</t>
    </rPh>
    <rPh sb="4" eb="6">
      <t>エイノウ</t>
    </rPh>
    <rPh sb="6" eb="8">
      <t>クミアイ</t>
    </rPh>
    <rPh sb="10" eb="12">
      <t>ミナカワ</t>
    </rPh>
    <rPh sb="13" eb="14">
      <t>コウ</t>
    </rPh>
    <rPh sb="14" eb="15">
      <t>オス</t>
    </rPh>
    <phoneticPr fontId="4"/>
  </si>
  <si>
    <t>主食用米
飼料用米</t>
    <rPh sb="0" eb="3">
      <t>シュショクヨウ</t>
    </rPh>
    <rPh sb="3" eb="4">
      <t>マイ</t>
    </rPh>
    <rPh sb="5" eb="8">
      <t>シリョウヨウ</t>
    </rPh>
    <rPh sb="8" eb="9">
      <t>マイ</t>
    </rPh>
    <phoneticPr fontId="4"/>
  </si>
  <si>
    <t>主食用米
飼料用米</t>
    <phoneticPr fontId="4"/>
  </si>
  <si>
    <t>人 ・ 農 地 プ ラ ン</t>
    <phoneticPr fontId="4"/>
  </si>
  <si>
    <t>3
（０）</t>
    <phoneticPr fontId="4"/>
  </si>
  <si>
    <t>1.5
0.7</t>
    <phoneticPr fontId="4"/>
  </si>
  <si>
    <t>1.5
0.7</t>
    <phoneticPr fontId="4"/>
  </si>
  <si>
    <t>0.4
1.05</t>
    <phoneticPr fontId="4"/>
  </si>
  <si>
    <t>0.16
1.2</t>
    <phoneticPr fontId="4"/>
  </si>
  <si>
    <t>藤田　一</t>
    <phoneticPr fontId="4"/>
  </si>
  <si>
    <t>白菜
キャベツ
トウモロコシ
レタス
麦</t>
    <rPh sb="0" eb="2">
      <t>ハクサイ</t>
    </rPh>
    <rPh sb="19" eb="20">
      <t>ムギ</t>
    </rPh>
    <phoneticPr fontId="4"/>
  </si>
  <si>
    <t>18.0
6.0
5.0
2.0
8.0</t>
    <phoneticPr fontId="4"/>
  </si>
  <si>
    <t>20.0
7.0
6.0
3.0
10.0</t>
    <phoneticPr fontId="4"/>
  </si>
  <si>
    <t>藤田　行雄</t>
    <phoneticPr fontId="4"/>
  </si>
  <si>
    <t>2
（０）</t>
    <phoneticPr fontId="4"/>
  </si>
  <si>
    <t>30.0
10.0
20.0</t>
    <phoneticPr fontId="3"/>
  </si>
  <si>
    <t>佐藤　美代子</t>
    <phoneticPr fontId="4"/>
  </si>
  <si>
    <t>○</t>
    <phoneticPr fontId="3"/>
  </si>
  <si>
    <t>3
（2）</t>
    <phoneticPr fontId="4"/>
  </si>
  <si>
    <t>大塚　輝</t>
    <phoneticPr fontId="4"/>
  </si>
  <si>
    <t>２
（０）</t>
    <phoneticPr fontId="4"/>
  </si>
  <si>
    <t>1.1
6.0
5.0
5.0
10.0</t>
    <phoneticPr fontId="3"/>
  </si>
  <si>
    <t>6.5
3.3
1.9
2.0
1.0</t>
    <phoneticPr fontId="4"/>
  </si>
  <si>
    <t>10.0
5.0
2.0
2.0
1.0</t>
    <phoneticPr fontId="4"/>
  </si>
  <si>
    <t>2
（0）</t>
    <phoneticPr fontId="4"/>
  </si>
  <si>
    <t>2.8
0.1
0.2</t>
    <phoneticPr fontId="4"/>
  </si>
  <si>
    <t>0.2
0.3
1.1
1.0
0.5</t>
    <phoneticPr fontId="3"/>
  </si>
  <si>
    <t>0.3
0.4
1.5
1.5
0.5</t>
    <phoneticPr fontId="3"/>
  </si>
  <si>
    <t>〇</t>
    <phoneticPr fontId="4"/>
  </si>
  <si>
    <t>5
（4）</t>
    <phoneticPr fontId="3"/>
  </si>
  <si>
    <t>6次産業化
複合化</t>
    <rPh sb="1" eb="2">
      <t>ジ</t>
    </rPh>
    <rPh sb="2" eb="5">
      <t>サンギョウカ</t>
    </rPh>
    <rPh sb="6" eb="9">
      <t>フクゴウカ</t>
    </rPh>
    <phoneticPr fontId="3"/>
  </si>
  <si>
    <t>○</t>
    <phoneticPr fontId="3"/>
  </si>
  <si>
    <t>ha</t>
    <phoneticPr fontId="3"/>
  </si>
  <si>
    <t>1.5
2.0</t>
    <phoneticPr fontId="3"/>
  </si>
  <si>
    <t>2.0
3.0</t>
    <phoneticPr fontId="3"/>
  </si>
  <si>
    <t>ha</t>
    <phoneticPr fontId="3"/>
  </si>
  <si>
    <t>○</t>
    <phoneticPr fontId="3"/>
  </si>
  <si>
    <t>青木集落営農組合
（渡辺　幸夫）</t>
    <rPh sb="0" eb="2">
      <t>アオキ</t>
    </rPh>
    <rPh sb="2" eb="4">
      <t>シュウラク</t>
    </rPh>
    <rPh sb="4" eb="6">
      <t>エイノウ</t>
    </rPh>
    <rPh sb="6" eb="8">
      <t>クミアイ</t>
    </rPh>
    <rPh sb="10" eb="12">
      <t>ワタナベ</t>
    </rPh>
    <rPh sb="13" eb="15">
      <t>ユキオ</t>
    </rPh>
    <phoneticPr fontId="4"/>
  </si>
  <si>
    <t>3
（0）</t>
    <phoneticPr fontId="4"/>
  </si>
  <si>
    <t>き</t>
    <phoneticPr fontId="4"/>
  </si>
  <si>
    <t>%</t>
    <phoneticPr fontId="4"/>
  </si>
  <si>
    <t>3
（1）</t>
    <phoneticPr fontId="4"/>
  </si>
  <si>
    <t>規模拡大
法人化</t>
    <rPh sb="0" eb="2">
      <t>キボ</t>
    </rPh>
    <rPh sb="2" eb="4">
      <t>カクダイ</t>
    </rPh>
    <rPh sb="5" eb="8">
      <t>ホウジンカ</t>
    </rPh>
    <phoneticPr fontId="4"/>
  </si>
  <si>
    <t>〇</t>
    <phoneticPr fontId="4"/>
  </si>
  <si>
    <t>10.0
18.0
10.0
8.0</t>
    <phoneticPr fontId="4"/>
  </si>
  <si>
    <t>10.0
20.0
10.0
10.0</t>
    <phoneticPr fontId="4"/>
  </si>
  <si>
    <t>水稲
大麦
たまねぎ
そば</t>
    <rPh sb="0" eb="2">
      <t>スイトウ</t>
    </rPh>
    <rPh sb="3" eb="5">
      <t>オオムギ</t>
    </rPh>
    <phoneticPr fontId="4"/>
  </si>
  <si>
    <t>20.0
20.0
8.0
20.0</t>
    <phoneticPr fontId="4"/>
  </si>
  <si>
    <t>48
（０）</t>
    <phoneticPr fontId="4"/>
  </si>
  <si>
    <t>16.0
16.0
5.0</t>
    <phoneticPr fontId="4"/>
  </si>
  <si>
    <t>21.0
21.0
5.0</t>
    <phoneticPr fontId="4"/>
  </si>
  <si>
    <t>水稲
そば</t>
    <rPh sb="0" eb="2">
      <t>スイトウ</t>
    </rPh>
    <phoneticPr fontId="4"/>
  </si>
  <si>
    <t>16.0
2.0</t>
    <phoneticPr fontId="4"/>
  </si>
  <si>
    <t>20.0
3.0</t>
    <phoneticPr fontId="4"/>
  </si>
  <si>
    <t>12.0
9.0
3.0
6.0</t>
    <phoneticPr fontId="4"/>
  </si>
  <si>
    <t>15.0
10.0
4.0
6.0</t>
    <phoneticPr fontId="4"/>
  </si>
  <si>
    <t>20.0
5.0
15.0</t>
    <phoneticPr fontId="4"/>
  </si>
  <si>
    <t>20.0
40.0
15.0
25.0
1.0</t>
    <phoneticPr fontId="4"/>
  </si>
  <si>
    <t>25.0
80.0
20.0
70.0
10.0</t>
    <phoneticPr fontId="4"/>
  </si>
  <si>
    <t>2.8
0.1
0.3</t>
    <phoneticPr fontId="4"/>
  </si>
  <si>
    <t>水稲
大麦
そば</t>
    <phoneticPr fontId="4"/>
  </si>
  <si>
    <t>36
（０）</t>
    <phoneticPr fontId="4"/>
  </si>
  <si>
    <t>無</t>
    <rPh sb="0" eb="1">
      <t>ナシ</t>
    </rPh>
    <phoneticPr fontId="4"/>
  </si>
  <si>
    <t>水稲
麦
そば</t>
    <rPh sb="0" eb="2">
      <t>スイトウ</t>
    </rPh>
    <rPh sb="3" eb="4">
      <t>バッ</t>
    </rPh>
    <phoneticPr fontId="4"/>
  </si>
  <si>
    <t>39.0
3.0
3.0</t>
    <phoneticPr fontId="4"/>
  </si>
  <si>
    <t>45.0
5.0
5.0</t>
    <phoneticPr fontId="4"/>
  </si>
  <si>
    <t>15.0</t>
    <phoneticPr fontId="4"/>
  </si>
  <si>
    <t>10.0</t>
    <phoneticPr fontId="4"/>
  </si>
  <si>
    <t>11.0</t>
    <phoneticPr fontId="4"/>
  </si>
  <si>
    <t>8.0
2.2
8.5
5.0
0.5</t>
    <phoneticPr fontId="4"/>
  </si>
  <si>
    <t>水稲
たばこ
麦
そば
落花生</t>
    <rPh sb="0" eb="2">
      <t>スイトウ</t>
    </rPh>
    <rPh sb="7" eb="8">
      <t>ムギ</t>
    </rPh>
    <rPh sb="12" eb="15">
      <t>ラッカセイ</t>
    </rPh>
    <phoneticPr fontId="4"/>
  </si>
  <si>
    <t>10.0
1.0
10.0
3.0
3.0</t>
    <phoneticPr fontId="4"/>
  </si>
  <si>
    <t>水稲
たばこ
麦
大豆
落花生</t>
    <rPh sb="0" eb="2">
      <t>スイトウ</t>
    </rPh>
    <rPh sb="7" eb="8">
      <t>ムギ</t>
    </rPh>
    <rPh sb="9" eb="11">
      <t>ダイズ</t>
    </rPh>
    <rPh sb="12" eb="15">
      <t>ラッカセイ</t>
    </rPh>
    <phoneticPr fontId="4"/>
  </si>
  <si>
    <t>六次産業化</t>
    <rPh sb="0" eb="2">
      <t>ロクジ</t>
    </rPh>
    <rPh sb="2" eb="5">
      <t>サンギョウカ</t>
    </rPh>
    <phoneticPr fontId="4"/>
  </si>
  <si>
    <t>〇</t>
    <phoneticPr fontId="4"/>
  </si>
  <si>
    <t>5.6
3.7</t>
    <phoneticPr fontId="4"/>
  </si>
  <si>
    <t>8.0
3.7</t>
    <phoneticPr fontId="4"/>
  </si>
  <si>
    <t>4.2
2.9</t>
    <phoneticPr fontId="4"/>
  </si>
  <si>
    <t>8.0
5.0</t>
    <phoneticPr fontId="4"/>
  </si>
  <si>
    <t>3.4
2.55</t>
    <phoneticPr fontId="4"/>
  </si>
  <si>
    <t>5.0
5.0</t>
    <phoneticPr fontId="4"/>
  </si>
  <si>
    <t>12.0
9.0
5.0
5.0</t>
    <phoneticPr fontId="4"/>
  </si>
  <si>
    <t>15.0
10.0
5.0
7.0</t>
    <phoneticPr fontId="4"/>
  </si>
  <si>
    <t>水稲
野菜</t>
    <rPh sb="0" eb="2">
      <t>スイトウ</t>
    </rPh>
    <rPh sb="3" eb="5">
      <t>ヤサイ</t>
    </rPh>
    <phoneticPr fontId="4"/>
  </si>
  <si>
    <t>0.4
0.5</t>
    <phoneticPr fontId="4"/>
  </si>
  <si>
    <t>9
（３）</t>
    <phoneticPr fontId="4"/>
  </si>
  <si>
    <t>落花生
さといも
かぼちゃ
さつまいも
ねぎ</t>
    <rPh sb="0" eb="3">
      <t>ラッカセイ</t>
    </rPh>
    <phoneticPr fontId="3"/>
  </si>
  <si>
    <t>5.5
0.2
0.5
0.4
0.3</t>
    <phoneticPr fontId="3"/>
  </si>
  <si>
    <t>6.0
0.5
0.2
1.0
0.3</t>
    <phoneticPr fontId="3"/>
  </si>
  <si>
    <t>認農</t>
    <rPh sb="0" eb="1">
      <t>ニン</t>
    </rPh>
    <rPh sb="1" eb="2">
      <t>ノウ</t>
    </rPh>
    <phoneticPr fontId="4"/>
  </si>
  <si>
    <t>施設野菜
露地野菜</t>
    <rPh sb="0" eb="2">
      <t>シセツ</t>
    </rPh>
    <rPh sb="2" eb="4">
      <t>ヤサイ</t>
    </rPh>
    <rPh sb="5" eb="7">
      <t>ロジ</t>
    </rPh>
    <rPh sb="7" eb="9">
      <t>ヤサイ</t>
    </rPh>
    <phoneticPr fontId="4"/>
  </si>
  <si>
    <t>阿部田　太</t>
    <rPh sb="0" eb="3">
      <t>アベタ</t>
    </rPh>
    <rPh sb="4" eb="5">
      <t>ハジメ</t>
    </rPh>
    <phoneticPr fontId="4"/>
  </si>
  <si>
    <t>12.5
2.5
2..5</t>
    <phoneticPr fontId="4"/>
  </si>
  <si>
    <t>18.0
5.0
5.0</t>
    <phoneticPr fontId="4"/>
  </si>
  <si>
    <t>認農</t>
    <rPh sb="0" eb="1">
      <t>ニン</t>
    </rPh>
    <rPh sb="1" eb="2">
      <t>ノウ</t>
    </rPh>
    <phoneticPr fontId="4"/>
  </si>
  <si>
    <t>田口　伸</t>
    <rPh sb="0" eb="2">
      <t>タグチ</t>
    </rPh>
    <rPh sb="3" eb="4">
      <t>シン</t>
    </rPh>
    <phoneticPr fontId="4"/>
  </si>
  <si>
    <t>3
（２）</t>
    <phoneticPr fontId="4"/>
  </si>
  <si>
    <t>名</t>
    <rPh sb="0" eb="1">
      <t>メイ</t>
    </rPh>
    <phoneticPr fontId="4"/>
  </si>
  <si>
    <t>水稲</t>
    <rPh sb="0" eb="2">
      <t>スイトウ</t>
    </rPh>
    <phoneticPr fontId="4"/>
  </si>
  <si>
    <t>3.3</t>
    <phoneticPr fontId="4"/>
  </si>
  <si>
    <t>ha</t>
    <phoneticPr fontId="4"/>
  </si>
  <si>
    <t>複合化
低コスト化
法人化
規模拡大</t>
    <rPh sb="0" eb="3">
      <t>フクゴウカ</t>
    </rPh>
    <rPh sb="4" eb="5">
      <t>テイ</t>
    </rPh>
    <rPh sb="8" eb="9">
      <t>カ</t>
    </rPh>
    <rPh sb="10" eb="13">
      <t>ホウジンカ</t>
    </rPh>
    <rPh sb="14" eb="16">
      <t>キボ</t>
    </rPh>
    <rPh sb="16" eb="18">
      <t>カクダイ</t>
    </rPh>
    <phoneticPr fontId="4"/>
  </si>
  <si>
    <t>1.7</t>
    <phoneticPr fontId="4"/>
  </si>
  <si>
    <t>5.0</t>
    <phoneticPr fontId="4"/>
  </si>
  <si>
    <t>7.0
3.0</t>
    <phoneticPr fontId="3"/>
  </si>
  <si>
    <t>対象地区の現状</t>
    <rPh sb="0" eb="2">
      <t>タイショウ</t>
    </rPh>
    <rPh sb="2" eb="4">
      <t>チク</t>
    </rPh>
    <rPh sb="5" eb="7">
      <t>ゲンジョウ</t>
    </rPh>
    <phoneticPr fontId="3"/>
  </si>
  <si>
    <t>①　地区内の耕地面積</t>
    <rPh sb="2" eb="4">
      <t>チク</t>
    </rPh>
    <rPh sb="4" eb="5">
      <t>ナイ</t>
    </rPh>
    <rPh sb="6" eb="8">
      <t>コウチ</t>
    </rPh>
    <rPh sb="8" eb="10">
      <t>メンセキ</t>
    </rPh>
    <phoneticPr fontId="3"/>
  </si>
  <si>
    <t>②　アンケート調査等に回答した地区内の農地所有者または耕作者の耕地面積の合計</t>
    <rPh sb="7" eb="9">
      <t>チョウサ</t>
    </rPh>
    <rPh sb="9" eb="10">
      <t>トウ</t>
    </rPh>
    <rPh sb="11" eb="13">
      <t>カイトウ</t>
    </rPh>
    <rPh sb="15" eb="17">
      <t>チク</t>
    </rPh>
    <rPh sb="17" eb="18">
      <t>ナイ</t>
    </rPh>
    <rPh sb="19" eb="21">
      <t>ノウチ</t>
    </rPh>
    <rPh sb="21" eb="24">
      <t>ショユウシャ</t>
    </rPh>
    <rPh sb="27" eb="29">
      <t>コウサク</t>
    </rPh>
    <rPh sb="29" eb="30">
      <t>シャ</t>
    </rPh>
    <rPh sb="31" eb="33">
      <t>コウチ</t>
    </rPh>
    <rPh sb="33" eb="35">
      <t>メンセキ</t>
    </rPh>
    <rPh sb="36" eb="38">
      <t>ゴウケイ</t>
    </rPh>
    <phoneticPr fontId="3"/>
  </si>
  <si>
    <t>③　地区内における60歳以上の農業者の耕作面積の合計</t>
    <rPh sb="2" eb="4">
      <t>チク</t>
    </rPh>
    <rPh sb="4" eb="5">
      <t>ナイ</t>
    </rPh>
    <rPh sb="11" eb="12">
      <t>サイ</t>
    </rPh>
    <rPh sb="12" eb="14">
      <t>イジョウ</t>
    </rPh>
    <rPh sb="15" eb="18">
      <t>ノウギョウシャ</t>
    </rPh>
    <rPh sb="19" eb="21">
      <t>コウサク</t>
    </rPh>
    <rPh sb="21" eb="23">
      <t>メンセキ</t>
    </rPh>
    <rPh sb="24" eb="26">
      <t>ゴウケイ</t>
    </rPh>
    <phoneticPr fontId="3"/>
  </si>
  <si>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3"/>
  </si>
  <si>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3"/>
  </si>
  <si>
    <t>④　地区内において今後中心経営体が引き受ける意向のある耕作面積の合計</t>
    <rPh sb="2" eb="4">
      <t>チク</t>
    </rPh>
    <rPh sb="4" eb="5">
      <t>ナイ</t>
    </rPh>
    <rPh sb="9" eb="11">
      <t>コンゴ</t>
    </rPh>
    <rPh sb="11" eb="13">
      <t>チュウシン</t>
    </rPh>
    <rPh sb="13" eb="16">
      <t>ケイエイタイ</t>
    </rPh>
    <rPh sb="17" eb="18">
      <t>ヒ</t>
    </rPh>
    <rPh sb="19" eb="20">
      <t>ウ</t>
    </rPh>
    <rPh sb="22" eb="24">
      <t>イコウ</t>
    </rPh>
    <rPh sb="27" eb="29">
      <t>コウサク</t>
    </rPh>
    <rPh sb="29" eb="31">
      <t>メンセキ</t>
    </rPh>
    <rPh sb="32" eb="34">
      <t>ゴウケイ</t>
    </rPh>
    <phoneticPr fontId="3"/>
  </si>
  <si>
    <t>対象地区の課題</t>
    <rPh sb="0" eb="2">
      <t>タイショウ</t>
    </rPh>
    <rPh sb="2" eb="4">
      <t>チク</t>
    </rPh>
    <rPh sb="5" eb="7">
      <t>カダイ</t>
    </rPh>
    <phoneticPr fontId="3"/>
  </si>
  <si>
    <t>対象地区内における中心経営体への農地の集約化における方針</t>
    <rPh sb="0" eb="2">
      <t>タイショウ</t>
    </rPh>
    <rPh sb="2" eb="4">
      <t>チク</t>
    </rPh>
    <rPh sb="4" eb="5">
      <t>ナイ</t>
    </rPh>
    <rPh sb="9" eb="11">
      <t>チュウシン</t>
    </rPh>
    <rPh sb="11" eb="14">
      <t>ケイエイタイ</t>
    </rPh>
    <rPh sb="16" eb="18">
      <t>ノウチ</t>
    </rPh>
    <rPh sb="19" eb="22">
      <t>シュウヤクカ</t>
    </rPh>
    <rPh sb="26" eb="28">
      <t>ホウシン</t>
    </rPh>
    <phoneticPr fontId="3"/>
  </si>
  <si>
    <t>457.1ha</t>
    <phoneticPr fontId="3"/>
  </si>
  <si>
    <t>290.1ha</t>
    <phoneticPr fontId="3"/>
  </si>
  <si>
    <t>715.9ha</t>
    <phoneticPr fontId="3"/>
  </si>
  <si>
    <t>409ha</t>
    <phoneticPr fontId="3"/>
  </si>
  <si>
    <t xml:space="preserve">担い手への集積を進めるにあたり、耕作上の課題についてうかがったところ、次のような意見があった。
地域全体　
・鳥獣被害が多い　・規模が小さい田畑が多い　・水路が古いなど排水がうまくいかない　・道が狭くほ場に機械が入れない　　・耕作地が分散している、など全27件の意見をいただいた。特に、青木、羽田、大国、金敷、中根の地区で、鳥獣被害が多いとの意見があった。
また、耕作の依頼があったが断った経験があるなど、集積できない理由についてうかがったところ。次のような意見があった。
地域全体
・鳥獣被害が多い　・田畑や道路が狭く、機械が入れない　・区画整理がされておらず、水利や排水で問題があり湿害も出ている　
・連作障害を避けたいが、代わりの農地が確保できない、など11件の意見をいただいた。
地区の方に意見を伺ったところ、新たに自分も担い手になりたいとの意見を1名からいただいた。先祖代々受け継いできた土地であるため、担い手が耕作したがらない山際の土地を中心に耕作していくため、支援してほしいとのこと。
担い手は比較的多い地区であるが、普通作に向かな小規模ない農地などについて、施設園芸が盛んであるため支援を進めていく。
農地面積を使用しない施設園芸が盛んであるため、担い手の確保と後継者の育成を進めていく。
鳥獣被害が多い地区については地域全体で鳥獣害の防止に取り組んでいく。
担い手が山際の土地など耕作しずらい農地を耕作しやすいよう地域で支援していく。
</t>
    <rPh sb="0" eb="1">
      <t>ニナ</t>
    </rPh>
    <rPh sb="2" eb="3">
      <t>テ</t>
    </rPh>
    <rPh sb="5" eb="7">
      <t>シュウセキ</t>
    </rPh>
    <rPh sb="8" eb="9">
      <t>スス</t>
    </rPh>
    <rPh sb="16" eb="18">
      <t>コウサク</t>
    </rPh>
    <rPh sb="18" eb="19">
      <t>ジョウ</t>
    </rPh>
    <rPh sb="20" eb="22">
      <t>カダイ</t>
    </rPh>
    <rPh sb="35" eb="36">
      <t>ツギ</t>
    </rPh>
    <rPh sb="40" eb="42">
      <t>イケン</t>
    </rPh>
    <rPh sb="48" eb="50">
      <t>チイキ</t>
    </rPh>
    <rPh sb="50" eb="52">
      <t>ゼンタイ</t>
    </rPh>
    <rPh sb="55" eb="57">
      <t>チョウジュウ</t>
    </rPh>
    <rPh sb="57" eb="59">
      <t>ヒガイ</t>
    </rPh>
    <rPh sb="60" eb="61">
      <t>オオ</t>
    </rPh>
    <rPh sb="64" eb="66">
      <t>キボ</t>
    </rPh>
    <rPh sb="67" eb="68">
      <t>チイ</t>
    </rPh>
    <rPh sb="70" eb="71">
      <t>デン</t>
    </rPh>
    <rPh sb="71" eb="72">
      <t>ハタ</t>
    </rPh>
    <rPh sb="73" eb="74">
      <t>オオ</t>
    </rPh>
    <rPh sb="77" eb="79">
      <t>スイロ</t>
    </rPh>
    <rPh sb="80" eb="81">
      <t>フル</t>
    </rPh>
    <rPh sb="84" eb="86">
      <t>ハイスイ</t>
    </rPh>
    <rPh sb="96" eb="97">
      <t>ミチ</t>
    </rPh>
    <rPh sb="98" eb="99">
      <t>セマ</t>
    </rPh>
    <rPh sb="103" eb="105">
      <t>キカイ</t>
    </rPh>
    <rPh sb="106" eb="107">
      <t>ハイ</t>
    </rPh>
    <rPh sb="113" eb="115">
      <t>コウサク</t>
    </rPh>
    <rPh sb="115" eb="116">
      <t>チ</t>
    </rPh>
    <rPh sb="117" eb="119">
      <t>ブンサン</t>
    </rPh>
    <rPh sb="126" eb="127">
      <t>ゼン</t>
    </rPh>
    <rPh sb="129" eb="130">
      <t>ケン</t>
    </rPh>
    <rPh sb="131" eb="133">
      <t>イケン</t>
    </rPh>
    <rPh sb="140" eb="141">
      <t>トク</t>
    </rPh>
    <rPh sb="143" eb="145">
      <t>アオキ</t>
    </rPh>
    <rPh sb="146" eb="148">
      <t>ハネダ</t>
    </rPh>
    <rPh sb="149" eb="151">
      <t>オオクニ</t>
    </rPh>
    <rPh sb="152" eb="154">
      <t>カナシキ</t>
    </rPh>
    <rPh sb="155" eb="157">
      <t>ナカネ</t>
    </rPh>
    <rPh sb="158" eb="160">
      <t>チク</t>
    </rPh>
    <rPh sb="162" eb="164">
      <t>チョウジュウ</t>
    </rPh>
    <rPh sb="164" eb="166">
      <t>ヒガイ</t>
    </rPh>
    <rPh sb="167" eb="168">
      <t>オオ</t>
    </rPh>
    <rPh sb="171" eb="173">
      <t>イケン</t>
    </rPh>
    <rPh sb="183" eb="185">
      <t>コウサク</t>
    </rPh>
    <rPh sb="186" eb="188">
      <t>イライ</t>
    </rPh>
    <rPh sb="193" eb="194">
      <t>コトワ</t>
    </rPh>
    <rPh sb="196" eb="198">
      <t>ケイケン</t>
    </rPh>
    <rPh sb="204" eb="206">
      <t>シュウセキ</t>
    </rPh>
    <rPh sb="210" eb="212">
      <t>リユウ</t>
    </rPh>
    <rPh sb="225" eb="226">
      <t>ツギ</t>
    </rPh>
    <rPh sb="230" eb="232">
      <t>イケン</t>
    </rPh>
    <rPh sb="238" eb="240">
      <t>チイキ</t>
    </rPh>
    <rPh sb="240" eb="242">
      <t>ゼンタイ</t>
    </rPh>
    <rPh sb="244" eb="246">
      <t>チョウジュウ</t>
    </rPh>
    <rPh sb="246" eb="248">
      <t>ヒガイ</t>
    </rPh>
    <rPh sb="249" eb="250">
      <t>オオ</t>
    </rPh>
    <rPh sb="253" eb="254">
      <t>デン</t>
    </rPh>
    <rPh sb="254" eb="255">
      <t>ハタ</t>
    </rPh>
    <rPh sb="256" eb="258">
      <t>ドウロ</t>
    </rPh>
    <rPh sb="259" eb="260">
      <t>セマ</t>
    </rPh>
    <rPh sb="262" eb="264">
      <t>キカイ</t>
    </rPh>
    <rPh sb="265" eb="266">
      <t>ハイ</t>
    </rPh>
    <rPh sb="271" eb="273">
      <t>クカク</t>
    </rPh>
    <rPh sb="273" eb="275">
      <t>セイリ</t>
    </rPh>
    <rPh sb="283" eb="285">
      <t>スイリ</t>
    </rPh>
    <rPh sb="286" eb="288">
      <t>ハイスイ</t>
    </rPh>
    <rPh sb="289" eb="291">
      <t>モンダイ</t>
    </rPh>
    <rPh sb="294" eb="296">
      <t>シツガイ</t>
    </rPh>
    <rPh sb="297" eb="298">
      <t>デ</t>
    </rPh>
    <rPh sb="304" eb="306">
      <t>レンサク</t>
    </rPh>
    <rPh sb="306" eb="308">
      <t>ショウガイ</t>
    </rPh>
    <rPh sb="309" eb="310">
      <t>サ</t>
    </rPh>
    <rPh sb="315" eb="316">
      <t>カ</t>
    </rPh>
    <rPh sb="319" eb="321">
      <t>ノウチ</t>
    </rPh>
    <rPh sb="322" eb="324">
      <t>カクホ</t>
    </rPh>
    <rPh sb="333" eb="334">
      <t>ケン</t>
    </rPh>
    <rPh sb="335" eb="337">
      <t>イケン</t>
    </rPh>
    <rPh sb="346" eb="348">
      <t>チク</t>
    </rPh>
    <rPh sb="349" eb="350">
      <t>カタ</t>
    </rPh>
    <rPh sb="351" eb="353">
      <t>イケン</t>
    </rPh>
    <rPh sb="354" eb="355">
      <t>ウカガ</t>
    </rPh>
    <rPh sb="361" eb="362">
      <t>アラ</t>
    </rPh>
    <rPh sb="364" eb="366">
      <t>ジブン</t>
    </rPh>
    <rPh sb="367" eb="368">
      <t>ニナ</t>
    </rPh>
    <rPh sb="369" eb="370">
      <t>テ</t>
    </rPh>
    <rPh sb="377" eb="379">
      <t>イケン</t>
    </rPh>
    <rPh sb="381" eb="382">
      <t>メイ</t>
    </rPh>
    <rPh sb="390" eb="397">
      <t>センゾダイダイウケツ</t>
    </rPh>
    <rPh sb="401" eb="403">
      <t>トチ</t>
    </rPh>
    <rPh sb="409" eb="410">
      <t>ニナ</t>
    </rPh>
    <rPh sb="411" eb="412">
      <t>テ</t>
    </rPh>
    <rPh sb="413" eb="415">
      <t>コウサク</t>
    </rPh>
    <rPh sb="421" eb="423">
      <t>ヤマギワ</t>
    </rPh>
    <rPh sb="424" eb="426">
      <t>トチ</t>
    </rPh>
    <rPh sb="427" eb="429">
      <t>チュウシン</t>
    </rPh>
    <rPh sb="430" eb="432">
      <t>コウサク</t>
    </rPh>
    <rPh sb="439" eb="441">
      <t>シエン</t>
    </rPh>
    <rPh sb="453" eb="454">
      <t>ニナ</t>
    </rPh>
    <rPh sb="455" eb="456">
      <t>テ</t>
    </rPh>
    <rPh sb="457" eb="460">
      <t>ヒカクテキ</t>
    </rPh>
    <rPh sb="460" eb="461">
      <t>オオ</t>
    </rPh>
    <rPh sb="462" eb="464">
      <t>チク</t>
    </rPh>
    <rPh sb="469" eb="471">
      <t>フツウ</t>
    </rPh>
    <rPh sb="471" eb="472">
      <t>サク</t>
    </rPh>
    <rPh sb="473" eb="474">
      <t>ム</t>
    </rPh>
    <rPh sb="476" eb="479">
      <t>ショウキボ</t>
    </rPh>
    <rPh sb="481" eb="483">
      <t>ノウチ</t>
    </rPh>
    <rPh sb="490" eb="492">
      <t>シセツ</t>
    </rPh>
    <rPh sb="492" eb="494">
      <t>エンゲイ</t>
    </rPh>
    <rPh sb="495" eb="496">
      <t>サカ</t>
    </rPh>
    <rPh sb="502" eb="504">
      <t>シエン</t>
    </rPh>
    <rPh sb="505" eb="506">
      <t>スス</t>
    </rPh>
    <rPh sb="512" eb="514">
      <t>ノウチ</t>
    </rPh>
    <rPh sb="514" eb="516">
      <t>メンセキ</t>
    </rPh>
    <rPh sb="517" eb="519">
      <t>シヨウ</t>
    </rPh>
    <rPh sb="522" eb="524">
      <t>シセツ</t>
    </rPh>
    <rPh sb="524" eb="526">
      <t>エンゲイ</t>
    </rPh>
    <rPh sb="527" eb="528">
      <t>サカ</t>
    </rPh>
    <rPh sb="535" eb="536">
      <t>ニナ</t>
    </rPh>
    <rPh sb="537" eb="538">
      <t>テ</t>
    </rPh>
    <rPh sb="539" eb="541">
      <t>カクホ</t>
    </rPh>
    <rPh sb="542" eb="545">
      <t>コウケイシャ</t>
    </rPh>
    <rPh sb="546" eb="548">
      <t>イクセイ</t>
    </rPh>
    <rPh sb="549" eb="550">
      <t>スス</t>
    </rPh>
    <rPh sb="556" eb="558">
      <t>チョウジュウ</t>
    </rPh>
    <rPh sb="558" eb="560">
      <t>ヒガイ</t>
    </rPh>
    <rPh sb="561" eb="562">
      <t>オオ</t>
    </rPh>
    <rPh sb="563" eb="565">
      <t>チク</t>
    </rPh>
    <rPh sb="570" eb="572">
      <t>チイキ</t>
    </rPh>
    <rPh sb="572" eb="574">
      <t>ゼンタイ</t>
    </rPh>
    <rPh sb="575" eb="577">
      <t>チョウジュウ</t>
    </rPh>
    <rPh sb="577" eb="578">
      <t>ガイ</t>
    </rPh>
    <rPh sb="579" eb="581">
      <t>ボウシ</t>
    </rPh>
    <rPh sb="582" eb="583">
      <t>ト</t>
    </rPh>
    <rPh sb="584" eb="585">
      <t>ク</t>
    </rPh>
    <rPh sb="591" eb="592">
      <t>ニナ</t>
    </rPh>
    <rPh sb="593" eb="594">
      <t>テ</t>
    </rPh>
    <rPh sb="595" eb="597">
      <t>ヤマギワ</t>
    </rPh>
    <rPh sb="598" eb="600">
      <t>トチ</t>
    </rPh>
    <rPh sb="602" eb="604">
      <t>コウサク</t>
    </rPh>
    <rPh sb="608" eb="610">
      <t>ノウチ</t>
    </rPh>
    <rPh sb="611" eb="613">
      <t>コウサク</t>
    </rPh>
    <rPh sb="619" eb="621">
      <t>チイキ</t>
    </rPh>
    <rPh sb="622" eb="624">
      <t>シエン</t>
    </rPh>
    <phoneticPr fontId="4"/>
  </si>
  <si>
    <t>認農</t>
  </si>
  <si>
    <t>才</t>
  </si>
  <si>
    <t>名</t>
  </si>
  <si>
    <t>無</t>
  </si>
  <si>
    <t>ha</t>
  </si>
  <si>
    <t>3
（3）</t>
  </si>
  <si>
    <t>水稲
麦
大豆
そば</t>
  </si>
  <si>
    <t>35.0
22.0
1.0
20.0</t>
  </si>
  <si>
    <t>40.0
25.0
5.0
25.0</t>
  </si>
  <si>
    <t>高付加価値化
低コスト化
規模拡大
法人化</t>
  </si>
  <si>
    <t>〇</t>
  </si>
  <si>
    <t>認農</t>
    <rPh sb="0" eb="2">
      <t>ニンノウ</t>
    </rPh>
    <phoneticPr fontId="4"/>
  </si>
  <si>
    <t>才</t>
    <rPh sb="0" eb="1">
      <t>サイ</t>
    </rPh>
    <phoneticPr fontId="4"/>
  </si>
  <si>
    <t>名</t>
    <rPh sb="0" eb="1">
      <t>メイ</t>
    </rPh>
    <phoneticPr fontId="4"/>
  </si>
  <si>
    <t>水稲</t>
    <rPh sb="0" eb="2">
      <t>スイトウ</t>
    </rPh>
    <phoneticPr fontId="4"/>
  </si>
  <si>
    <t>ha</t>
    <phoneticPr fontId="4"/>
  </si>
  <si>
    <t>規模拡大</t>
    <rPh sb="0" eb="4">
      <t>キボカクダイ</t>
    </rPh>
    <phoneticPr fontId="4"/>
  </si>
  <si>
    <t>有</t>
    <rPh sb="0" eb="1">
      <t>ユウ</t>
    </rPh>
    <phoneticPr fontId="4"/>
  </si>
  <si>
    <t>無</t>
    <rPh sb="0" eb="1">
      <t>ナ</t>
    </rPh>
    <phoneticPr fontId="4"/>
  </si>
  <si>
    <t>農事組合法人
よもぎた農園
代表　国松昭典</t>
    <rPh sb="0" eb="6">
      <t>ノウジクミアイホウジン</t>
    </rPh>
    <rPh sb="11" eb="13">
      <t>ノウエン</t>
    </rPh>
    <rPh sb="14" eb="16">
      <t>ダイヒョウ</t>
    </rPh>
    <rPh sb="17" eb="19">
      <t>クニマツ</t>
    </rPh>
    <rPh sb="19" eb="21">
      <t>アキノリ</t>
    </rPh>
    <phoneticPr fontId="4"/>
  </si>
  <si>
    <t>1
（２）</t>
  </si>
  <si>
    <t>〇</t>
    <phoneticPr fontId="4"/>
  </si>
  <si>
    <t>8.7
4.5
2.4</t>
    <phoneticPr fontId="4"/>
  </si>
  <si>
    <t>20.0
20.0
8.0
10.0</t>
    <phoneticPr fontId="4"/>
  </si>
  <si>
    <t>水稲
大麦
たまねぎ
さつまいも</t>
    <rPh sb="3" eb="5">
      <t>オオムギ</t>
    </rPh>
    <phoneticPr fontId="4"/>
  </si>
  <si>
    <t>13.0
14.0</t>
    <phoneticPr fontId="4"/>
  </si>
  <si>
    <t>32.0
20.0
8.0
12.0</t>
    <phoneticPr fontId="4"/>
  </si>
  <si>
    <t>35.0
22.0
10.0
12.0</t>
    <phoneticPr fontId="4"/>
  </si>
  <si>
    <t>1.3
0.6</t>
    <phoneticPr fontId="4"/>
  </si>
  <si>
    <t>1.5
0.6</t>
    <phoneticPr fontId="4"/>
  </si>
  <si>
    <t>15.0
33.0
15.0
18.0
1.0</t>
    <phoneticPr fontId="4"/>
  </si>
  <si>
    <t>5.2
10.2
10.2</t>
    <phoneticPr fontId="4"/>
  </si>
  <si>
    <t>5.0
10.2
3.2
7.0</t>
    <phoneticPr fontId="4"/>
  </si>
  <si>
    <t>水稲
大豆
そば
麦</t>
    <rPh sb="0" eb="2">
      <t>スイトウ</t>
    </rPh>
    <rPh sb="3" eb="5">
      <t>ダイズ</t>
    </rPh>
    <rPh sb="9" eb="10">
      <t>ムギ</t>
    </rPh>
    <phoneticPr fontId="4"/>
  </si>
  <si>
    <t>7.0
6.0
7.0
15.0</t>
    <phoneticPr fontId="3"/>
  </si>
  <si>
    <t>髙松　昌弘</t>
    <rPh sb="3" eb="4">
      <t>ショウ</t>
    </rPh>
    <rPh sb="4" eb="5">
      <t>ヒロ</t>
    </rPh>
    <phoneticPr fontId="4"/>
  </si>
  <si>
    <t>6
（０）</t>
    <phoneticPr fontId="4"/>
  </si>
  <si>
    <t>18.0
69.0
25.0
45.0
8.0</t>
    <phoneticPr fontId="3"/>
  </si>
  <si>
    <t>1.3
1.0</t>
    <phoneticPr fontId="4"/>
  </si>
  <si>
    <t>5.0
4.0
4.0</t>
    <phoneticPr fontId="4"/>
  </si>
  <si>
    <t>低コスト化
規模拡大</t>
    <rPh sb="0" eb="1">
      <t>テイ</t>
    </rPh>
    <rPh sb="4" eb="5">
      <t>カ</t>
    </rPh>
    <rPh sb="6" eb="10">
      <t>キボカクダイ</t>
    </rPh>
    <phoneticPr fontId="4"/>
  </si>
  <si>
    <t>大塚　一夫</t>
    <rPh sb="0" eb="2">
      <t>オオツカ</t>
    </rPh>
    <rPh sb="3" eb="5">
      <t>カズオ</t>
    </rPh>
    <phoneticPr fontId="4"/>
  </si>
  <si>
    <t>レタス
スイカ
トマト</t>
  </si>
  <si>
    <t>0.2
1.2
0.4</t>
  </si>
  <si>
    <t>0.3
1.5
0.4</t>
  </si>
  <si>
    <t>平間　壱岐雄</t>
    <rPh sb="0" eb="2">
      <t>ヒラマ</t>
    </rPh>
    <rPh sb="3" eb="4">
      <t>イチ</t>
    </rPh>
    <rPh sb="5" eb="6">
      <t>ユウ</t>
    </rPh>
    <phoneticPr fontId="4"/>
  </si>
  <si>
    <t>4.2</t>
    <phoneticPr fontId="4"/>
  </si>
  <si>
    <t>20</t>
    <phoneticPr fontId="4"/>
  </si>
  <si>
    <t>農地利用効率化等支援交付金</t>
    <rPh sb="0" eb="2">
      <t>ノウチ</t>
    </rPh>
    <rPh sb="2" eb="4">
      <t>リヨウ</t>
    </rPh>
    <rPh sb="4" eb="6">
      <t>コウリツ</t>
    </rPh>
    <rPh sb="6" eb="7">
      <t>カ</t>
    </rPh>
    <rPh sb="7" eb="8">
      <t>トウ</t>
    </rPh>
    <rPh sb="8" eb="10">
      <t>シエン</t>
    </rPh>
    <rPh sb="10" eb="13">
      <t>コウフキン</t>
    </rPh>
    <phoneticPr fontId="4"/>
  </si>
  <si>
    <t>新規就農者育成総合対策（経営発展支援事業</t>
    <rPh sb="0" eb="5">
      <t>シンキシュウノウシャ</t>
    </rPh>
    <rPh sb="5" eb="7">
      <t>イクセイ</t>
    </rPh>
    <rPh sb="7" eb="9">
      <t>ソウゴウ</t>
    </rPh>
    <rPh sb="9" eb="11">
      <t>タイサク</t>
    </rPh>
    <rPh sb="12" eb="20">
      <t>ケイエイハッテンシエンジギョウ</t>
    </rPh>
    <phoneticPr fontId="4"/>
  </si>
  <si>
    <t>認農法</t>
    <rPh sb="0" eb="3">
      <t>ニンノウホウ</t>
    </rPh>
    <phoneticPr fontId="4"/>
  </si>
  <si>
    <t>認農</t>
    <phoneticPr fontId="4"/>
  </si>
  <si>
    <t>最新更新年月
（８回目）</t>
    <rPh sb="0" eb="2">
      <t>サイシン</t>
    </rPh>
    <phoneticPr fontId="4"/>
  </si>
  <si>
    <t>令和３年８月</t>
    <rPh sb="0" eb="2">
      <t>レイワ</t>
    </rPh>
    <rPh sb="3" eb="4">
      <t>ネン</t>
    </rPh>
    <rPh sb="5" eb="6">
      <t>ガツ</t>
    </rPh>
    <phoneticPr fontId="3"/>
  </si>
  <si>
    <t>4
（2）</t>
    <phoneticPr fontId="4"/>
  </si>
  <si>
    <t>340
20.0
8.0
12.0</t>
    <phoneticPr fontId="4"/>
  </si>
  <si>
    <t>31.9ha</t>
    <phoneticPr fontId="3"/>
  </si>
  <si>
    <t>56.7ha</t>
    <phoneticPr fontId="3"/>
  </si>
  <si>
    <t>72.8ha</t>
    <phoneticPr fontId="3"/>
  </si>
  <si>
    <t>1.4ha</t>
    <phoneticPr fontId="3"/>
  </si>
  <si>
    <t>158.1ha</t>
    <phoneticPr fontId="3"/>
  </si>
  <si>
    <t>31.7ha</t>
    <phoneticPr fontId="3"/>
  </si>
  <si>
    <t>424.7ha</t>
    <phoneticPr fontId="3"/>
  </si>
  <si>
    <t>169.2ha</t>
    <phoneticPr fontId="3"/>
  </si>
  <si>
    <t>雨引</t>
    <rPh sb="0" eb="2">
      <t>アマビキ</t>
    </rPh>
    <phoneticPr fontId="4"/>
  </si>
  <si>
    <t>大国</t>
    <rPh sb="0" eb="2">
      <t>オオクニ</t>
    </rPh>
    <phoneticPr fontId="4"/>
  </si>
  <si>
    <t>現状
〔令和3年度〕</t>
    <rPh sb="0" eb="2">
      <t>ゲンジョウ</t>
    </rPh>
    <rPh sb="4" eb="6">
      <t>レイワ</t>
    </rPh>
    <rPh sb="7" eb="9">
      <t>ネンド</t>
    </rPh>
    <phoneticPr fontId="4"/>
  </si>
  <si>
    <t>計画
〔令和8年度〕</t>
    <rPh sb="0" eb="2">
      <t>ケイカク</t>
    </rPh>
    <rPh sb="4" eb="6">
      <t>レイワ</t>
    </rPh>
    <rPh sb="7" eb="8">
      <t>ネン</t>
    </rPh>
    <rPh sb="8" eb="9">
      <t>ド</t>
    </rPh>
    <phoneticPr fontId="4"/>
  </si>
  <si>
    <t>60歳以上の担い手が耕作する農地のうち、後継者の決まっていない農地は88.6haであり、今後担い手が引き受ける意向のある面積より56.9ha多く、新たな担い手の確保及び後継者の育成が必要になる。</t>
    <rPh sb="2" eb="5">
      <t>サイイジョウ</t>
    </rPh>
    <rPh sb="6" eb="7">
      <t>ニナ</t>
    </rPh>
    <rPh sb="8" eb="9">
      <t>テ</t>
    </rPh>
    <rPh sb="10" eb="12">
      <t>コウサク</t>
    </rPh>
    <rPh sb="14" eb="16">
      <t>ノウチ</t>
    </rPh>
    <rPh sb="20" eb="23">
      <t>コウケイシャ</t>
    </rPh>
    <rPh sb="24" eb="25">
      <t>キ</t>
    </rPh>
    <rPh sb="31" eb="33">
      <t>ノウチ</t>
    </rPh>
    <rPh sb="44" eb="46">
      <t>コンゴ</t>
    </rPh>
    <rPh sb="46" eb="47">
      <t>ニナ</t>
    </rPh>
    <rPh sb="48" eb="49">
      <t>テ</t>
    </rPh>
    <rPh sb="50" eb="51">
      <t>ヒ</t>
    </rPh>
    <rPh sb="52" eb="53">
      <t>ウ</t>
    </rPh>
    <rPh sb="55" eb="57">
      <t>イコウ</t>
    </rPh>
    <rPh sb="60" eb="62">
      <t>メンセキ</t>
    </rPh>
    <rPh sb="70" eb="71">
      <t>オオ</t>
    </rPh>
    <rPh sb="73" eb="74">
      <t>アラ</t>
    </rPh>
    <rPh sb="76" eb="77">
      <t>ニナ</t>
    </rPh>
    <rPh sb="78" eb="79">
      <t>テ</t>
    </rPh>
    <rPh sb="80" eb="82">
      <t>カクホ</t>
    </rPh>
    <rPh sb="82" eb="83">
      <t>オヨ</t>
    </rPh>
    <rPh sb="84" eb="87">
      <t>コウケイシャ</t>
    </rPh>
    <rPh sb="88" eb="90">
      <t>イクセイ</t>
    </rPh>
    <rPh sb="91" eb="93">
      <t>ヒツヨウ</t>
    </rPh>
    <phoneticPr fontId="4"/>
  </si>
  <si>
    <t xml:space="preserve">担い手への集積を進めるにあたり、耕作上の課題についてうかがったところ、次のような意見があった。
地域全体　
・鳥獣被害が多い　・規模が小さい田畑が多い　・水路が古いなど排水がうまくいかない　・道が狭くほ場に機械が入れない　
・山ぎわで水がない、など全15件の意見をいただいた。特に、本木1区、本木2区、大曾根、羽田で、鳥獣被害が多いとの意見があった。
また、耕作の依頼があったが断った経験があるなど、集積できない理由についてうかがったところ。次のような意見があった。
地域全体
・鳥獣被害が多い　・田畑や道路が狭く、機械が入れない、など４件の意見をいただいた。
山ぎわであるため、田畑が小さいなどの意見が多かった。地形にあった農業形態を考えていく必要がある。
鳥獣被害が多いとの意見が多かった。地域全体で鳥獣害の防止を図る。
新たな担い手の発掘と、農地の割り振りを進めていく。
企業参入及び地区外のにないての参入を進めていく。
</t>
    <rPh sb="0" eb="1">
      <t>ニナ</t>
    </rPh>
    <rPh sb="2" eb="3">
      <t>テ</t>
    </rPh>
    <rPh sb="5" eb="7">
      <t>シュウセキ</t>
    </rPh>
    <rPh sb="8" eb="9">
      <t>スス</t>
    </rPh>
    <rPh sb="16" eb="18">
      <t>コウサク</t>
    </rPh>
    <rPh sb="18" eb="19">
      <t>ジョウ</t>
    </rPh>
    <rPh sb="20" eb="22">
      <t>カダイ</t>
    </rPh>
    <rPh sb="35" eb="36">
      <t>ツギ</t>
    </rPh>
    <rPh sb="40" eb="42">
      <t>イケン</t>
    </rPh>
    <rPh sb="48" eb="50">
      <t>チイキ</t>
    </rPh>
    <rPh sb="50" eb="52">
      <t>ゼンタイ</t>
    </rPh>
    <rPh sb="55" eb="57">
      <t>チョウジュウ</t>
    </rPh>
    <rPh sb="57" eb="59">
      <t>ヒガイ</t>
    </rPh>
    <rPh sb="60" eb="61">
      <t>オオ</t>
    </rPh>
    <rPh sb="64" eb="66">
      <t>キボ</t>
    </rPh>
    <rPh sb="67" eb="68">
      <t>チイ</t>
    </rPh>
    <rPh sb="70" eb="71">
      <t>デン</t>
    </rPh>
    <rPh sb="71" eb="72">
      <t>ハタ</t>
    </rPh>
    <rPh sb="73" eb="74">
      <t>オオ</t>
    </rPh>
    <rPh sb="77" eb="79">
      <t>スイロ</t>
    </rPh>
    <rPh sb="80" eb="81">
      <t>フル</t>
    </rPh>
    <rPh sb="84" eb="86">
      <t>ハイスイ</t>
    </rPh>
    <rPh sb="96" eb="97">
      <t>ミチ</t>
    </rPh>
    <rPh sb="98" eb="99">
      <t>セマ</t>
    </rPh>
    <rPh sb="103" eb="105">
      <t>キカイ</t>
    </rPh>
    <rPh sb="106" eb="107">
      <t>ハイ</t>
    </rPh>
    <rPh sb="124" eb="125">
      <t>ゼン</t>
    </rPh>
    <rPh sb="127" eb="128">
      <t>ケン</t>
    </rPh>
    <rPh sb="129" eb="131">
      <t>イケン</t>
    </rPh>
    <rPh sb="138" eb="139">
      <t>トク</t>
    </rPh>
    <rPh sb="141" eb="143">
      <t>モトギ</t>
    </rPh>
    <rPh sb="144" eb="145">
      <t>ク</t>
    </rPh>
    <rPh sb="146" eb="148">
      <t>モトギ</t>
    </rPh>
    <rPh sb="149" eb="150">
      <t>ク</t>
    </rPh>
    <rPh sb="151" eb="154">
      <t>オオゾネ</t>
    </rPh>
    <rPh sb="155" eb="157">
      <t>ハネダ</t>
    </rPh>
    <rPh sb="159" eb="161">
      <t>チョウジュウ</t>
    </rPh>
    <rPh sb="161" eb="163">
      <t>ヒガイ</t>
    </rPh>
    <rPh sb="164" eb="165">
      <t>オオ</t>
    </rPh>
    <rPh sb="168" eb="170">
      <t>イケン</t>
    </rPh>
    <rPh sb="180" eb="182">
      <t>コウサク</t>
    </rPh>
    <rPh sb="183" eb="185">
      <t>イライ</t>
    </rPh>
    <rPh sb="190" eb="191">
      <t>コトワ</t>
    </rPh>
    <rPh sb="193" eb="195">
      <t>ケイケン</t>
    </rPh>
    <rPh sb="201" eb="203">
      <t>シュウセキ</t>
    </rPh>
    <rPh sb="207" eb="209">
      <t>リユウ</t>
    </rPh>
    <rPh sb="222" eb="223">
      <t>ツギ</t>
    </rPh>
    <rPh sb="227" eb="229">
      <t>イケン</t>
    </rPh>
    <rPh sb="235" eb="237">
      <t>チイキ</t>
    </rPh>
    <rPh sb="237" eb="239">
      <t>ゼンタイ</t>
    </rPh>
    <rPh sb="241" eb="243">
      <t>チョウジュウ</t>
    </rPh>
    <rPh sb="243" eb="245">
      <t>ヒガイ</t>
    </rPh>
    <rPh sb="246" eb="247">
      <t>オオ</t>
    </rPh>
    <rPh sb="250" eb="251">
      <t>デン</t>
    </rPh>
    <rPh sb="251" eb="252">
      <t>ハタ</t>
    </rPh>
    <rPh sb="253" eb="255">
      <t>ドウロ</t>
    </rPh>
    <rPh sb="256" eb="257">
      <t>セマ</t>
    </rPh>
    <rPh sb="259" eb="261">
      <t>キカイ</t>
    </rPh>
    <rPh sb="262" eb="263">
      <t>ハイ</t>
    </rPh>
    <rPh sb="270" eb="271">
      <t>ケン</t>
    </rPh>
    <rPh sb="272" eb="274">
      <t>イケン</t>
    </rPh>
    <rPh sb="283" eb="284">
      <t>ヤマ</t>
    </rPh>
    <rPh sb="292" eb="293">
      <t>デン</t>
    </rPh>
    <rPh sb="293" eb="294">
      <t>ハタ</t>
    </rPh>
    <rPh sb="295" eb="296">
      <t>チイ</t>
    </rPh>
    <rPh sb="301" eb="303">
      <t>イケン</t>
    </rPh>
    <rPh sb="304" eb="305">
      <t>オオ</t>
    </rPh>
    <rPh sb="309" eb="311">
      <t>チケイ</t>
    </rPh>
    <rPh sb="315" eb="317">
      <t>ノウギョウ</t>
    </rPh>
    <rPh sb="317" eb="319">
      <t>ケイタイ</t>
    </rPh>
    <rPh sb="320" eb="321">
      <t>カンガ</t>
    </rPh>
    <rPh sb="325" eb="327">
      <t>ヒツヨウ</t>
    </rPh>
    <rPh sb="332" eb="334">
      <t>チョウジュウ</t>
    </rPh>
    <rPh sb="334" eb="336">
      <t>ヒガイ</t>
    </rPh>
    <rPh sb="337" eb="338">
      <t>オオ</t>
    </rPh>
    <rPh sb="341" eb="343">
      <t>イケン</t>
    </rPh>
    <rPh sb="344" eb="345">
      <t>オオ</t>
    </rPh>
    <rPh sb="349" eb="351">
      <t>チイキ</t>
    </rPh>
    <rPh sb="351" eb="353">
      <t>ゼンタイ</t>
    </rPh>
    <rPh sb="354" eb="356">
      <t>チョウジュウ</t>
    </rPh>
    <rPh sb="356" eb="357">
      <t>ガイ</t>
    </rPh>
    <rPh sb="358" eb="360">
      <t>ボウシ</t>
    </rPh>
    <rPh sb="361" eb="362">
      <t>ハカ</t>
    </rPh>
    <rPh sb="365" eb="366">
      <t>アラ</t>
    </rPh>
    <rPh sb="368" eb="369">
      <t>ニナ</t>
    </rPh>
    <rPh sb="370" eb="371">
      <t>テ</t>
    </rPh>
    <rPh sb="372" eb="374">
      <t>ハックツ</t>
    </rPh>
    <rPh sb="376" eb="378">
      <t>ノウチ</t>
    </rPh>
    <rPh sb="379" eb="380">
      <t>ワ</t>
    </rPh>
    <rPh sb="381" eb="382">
      <t>フ</t>
    </rPh>
    <rPh sb="384" eb="385">
      <t>スス</t>
    </rPh>
    <rPh sb="391" eb="395">
      <t>キギョウサンニュウ</t>
    </rPh>
    <rPh sb="395" eb="396">
      <t>オヨ</t>
    </rPh>
    <rPh sb="397" eb="400">
      <t>チクガイ</t>
    </rPh>
    <rPh sb="406" eb="408">
      <t>サンニュウ</t>
    </rPh>
    <rPh sb="409" eb="410">
      <t>スス</t>
    </rPh>
    <phoneticPr fontId="4"/>
  </si>
  <si>
    <t>60歳以上の担い手が耕作する農地のうち、後継者の決まっていない農地は74.2haであり、今後担い手が引き受ける意向のある面積の方が83.9ha多い。
地域の特色として、施設園芸などのあまり農地面積を使用しない農業が盛んであるため、荒廃農地を出さないために、担い手の確保や後継者の育成を進めていく。</t>
    <rPh sb="2" eb="5">
      <t>サイイジョウ</t>
    </rPh>
    <rPh sb="6" eb="7">
      <t>ニナ</t>
    </rPh>
    <rPh sb="8" eb="9">
      <t>テ</t>
    </rPh>
    <rPh sb="10" eb="12">
      <t>コウサク</t>
    </rPh>
    <rPh sb="14" eb="16">
      <t>ノウチ</t>
    </rPh>
    <rPh sb="20" eb="23">
      <t>コウケイシャ</t>
    </rPh>
    <rPh sb="24" eb="25">
      <t>キ</t>
    </rPh>
    <rPh sb="31" eb="33">
      <t>ノウチ</t>
    </rPh>
    <rPh sb="44" eb="46">
      <t>コンゴ</t>
    </rPh>
    <rPh sb="46" eb="47">
      <t>ニナ</t>
    </rPh>
    <rPh sb="48" eb="49">
      <t>テ</t>
    </rPh>
    <rPh sb="50" eb="51">
      <t>ヒ</t>
    </rPh>
    <rPh sb="52" eb="53">
      <t>ウ</t>
    </rPh>
    <rPh sb="55" eb="57">
      <t>イコウ</t>
    </rPh>
    <rPh sb="60" eb="62">
      <t>メンセキ</t>
    </rPh>
    <rPh sb="63" eb="64">
      <t>ホウ</t>
    </rPh>
    <rPh sb="71" eb="72">
      <t>オオ</t>
    </rPh>
    <rPh sb="75" eb="77">
      <t>チイキ</t>
    </rPh>
    <rPh sb="78" eb="80">
      <t>トクショク</t>
    </rPh>
    <rPh sb="84" eb="86">
      <t>シセツ</t>
    </rPh>
    <rPh sb="86" eb="88">
      <t>エンゲイ</t>
    </rPh>
    <rPh sb="94" eb="96">
      <t>ノウチ</t>
    </rPh>
    <rPh sb="96" eb="98">
      <t>メンセキ</t>
    </rPh>
    <rPh sb="99" eb="101">
      <t>シヨウ</t>
    </rPh>
    <rPh sb="104" eb="106">
      <t>ノウギョウ</t>
    </rPh>
    <rPh sb="107" eb="108">
      <t>サカ</t>
    </rPh>
    <rPh sb="115" eb="117">
      <t>コウハイ</t>
    </rPh>
    <rPh sb="117" eb="119">
      <t>ノウチ</t>
    </rPh>
    <rPh sb="120" eb="121">
      <t>ダ</t>
    </rPh>
    <rPh sb="128" eb="129">
      <t>ニナ</t>
    </rPh>
    <rPh sb="130" eb="131">
      <t>テ</t>
    </rPh>
    <rPh sb="132" eb="134">
      <t>カクホ</t>
    </rPh>
    <rPh sb="135" eb="138">
      <t>コウケイシャ</t>
    </rPh>
    <rPh sb="139" eb="141">
      <t>イクセイ</t>
    </rPh>
    <rPh sb="142" eb="14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</si>
</sst>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8" formatCode="0_);[Red]\(0\)"/>
  </numFmts>
  <fonts count="28" x14ac:knownFonts="1">
    <font>
      <sz val="11"/>
      <name val="ＭＳ Ｐゴシック"/>
      <family val="3"/>
      <charset val="128"/>
    </font>
    <font>
      <sz val="11"/>
      <name val="ＭＳ Ｐゴシック"/>
      <family val="3"/>
      <charset val="128"/>
    </font>
    <font>
      <sz val="22"/>
      <name val="HGPｺﾞｼｯｸE"/>
      <family val="3"/>
      <charset val="128"/>
    </font>
    <font>
      <sz val="6"/>
      <name val="ＭＳ Ｐゴシック"/>
      <family val="2"/>
      <charset val="128"/>
      <scheme val="minor"/>
    </font>
    <font>
      <sz val="6"/>
      <name val="ＭＳ Ｐゴシック"/>
      <family val="3"/>
      <charset val="128"/>
    </font>
    <font>
      <sz val="11"/>
      <name val="HG丸ｺﾞｼｯｸM-PRO"/>
      <family val="3"/>
      <charset val="128"/>
    </font>
    <font>
      <sz val="26"/>
      <name val="HGPｺﾞｼｯｸE"/>
      <family val="3"/>
      <charset val="128"/>
    </font>
    <font>
      <sz val="24"/>
      <name val="HGPｺﾞｼｯｸE"/>
      <family val="3"/>
      <charset val="128"/>
    </font>
    <font>
      <sz val="16"/>
      <name val="HGPｺﾞｼｯｸE"/>
      <family val="3"/>
      <charset val="128"/>
    </font>
    <font>
      <sz val="18"/>
      <name val="HGPｺﾞｼｯｸE"/>
      <family val="3"/>
      <charset val="128"/>
    </font>
    <font>
      <sz val="14"/>
      <name val="HGPｺﾞｼｯｸE"/>
      <family val="3"/>
      <charset val="128"/>
    </font>
    <font>
      <sz val="16"/>
      <name val="HG丸ｺﾞｼｯｸM-PRO"/>
      <family val="3"/>
      <charset val="128"/>
    </font>
    <font>
      <b/>
      <sz val="30"/>
      <name val="HG丸ｺﾞｼｯｸM-PRO"/>
      <family val="3"/>
      <charset val="128"/>
    </font>
    <font>
      <sz val="24"/>
      <color rgb="FFFF0000"/>
      <name val="HGPｺﾞｼｯｸE"/>
      <family val="3"/>
      <charset val="128"/>
    </font>
    <font>
      <sz val="12"/>
      <name val="HGPｺﾞｼｯｸE"/>
      <family val="3"/>
      <charset val="128"/>
    </font>
    <font>
      <sz val="11"/>
      <color theme="1"/>
      <name val="ＭＳ Ｐゴシック"/>
      <family val="3"/>
      <charset val="128"/>
      <scheme val="minor"/>
    </font>
    <font>
      <sz val="28"/>
      <name val="HGPｺﾞｼｯｸE"/>
      <family val="3"/>
      <charset val="128"/>
    </font>
    <font>
      <sz val="48"/>
      <name val="HG丸ｺﾞｼｯｸM-PRO"/>
      <family val="3"/>
      <charset val="128"/>
    </font>
    <font>
      <sz val="18"/>
      <name val="HG丸ｺﾞｼｯｸM-PRO"/>
      <family val="3"/>
      <charset val="128"/>
    </font>
    <font>
      <sz val="10"/>
      <name val="HG丸ｺﾞｼｯｸM-PRO"/>
      <family val="3"/>
      <charset val="128"/>
    </font>
    <font>
      <sz val="10"/>
      <name val="HGPｺﾞｼｯｸE"/>
      <family val="3"/>
      <charset val="128"/>
    </font>
    <font>
      <sz val="11"/>
      <color theme="1"/>
      <name val="HG丸ｺﾞｼｯｸM-PRO"/>
      <family val="3"/>
      <charset val="128"/>
    </font>
    <font>
      <sz val="24"/>
      <color theme="1"/>
      <name val="HGPｺﾞｼｯｸE"/>
      <family val="3"/>
      <charset val="128"/>
    </font>
    <font>
      <sz val="18"/>
      <color theme="1"/>
      <name val="HGPｺﾞｼｯｸE"/>
      <family val="3"/>
      <charset val="128"/>
    </font>
    <font>
      <b/>
      <sz val="18"/>
      <name val="HG丸ｺﾞｼｯｸM-PRO"/>
      <family val="3"/>
      <charset val="128"/>
    </font>
    <font>
      <sz val="14"/>
      <name val="HG丸ｺﾞｼｯｸM-PRO"/>
      <family val="3"/>
      <charset val="128"/>
    </font>
    <font>
      <sz val="14"/>
      <color theme="1"/>
      <name val="HG丸ｺﾞｼｯｸM-PRO"/>
      <family val="3"/>
      <charset val="128"/>
    </font>
    <font>
      <b/>
      <sz val="14"/>
      <color theme="1"/>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top style="thin">
        <color theme="1"/>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dashed">
        <color indexed="64"/>
      </left>
      <right/>
      <top style="dashed">
        <color indexed="64"/>
      </top>
      <bottom/>
      <diagonal/>
    </border>
    <border>
      <left style="thin">
        <color indexed="64"/>
      </left>
      <right style="thin">
        <color indexed="64"/>
      </right>
      <top/>
      <bottom style="thin">
        <color indexed="64"/>
      </bottom>
      <diagonal/>
    </border>
    <border>
      <left style="dash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bottom style="thin">
        <color theme="1"/>
      </bottom>
      <diagonal/>
    </border>
    <border>
      <left style="thin">
        <color indexed="64"/>
      </left>
      <right style="thin">
        <color indexed="64"/>
      </right>
      <top/>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theme="1"/>
      </left>
      <right/>
      <top style="thin">
        <color theme="1"/>
      </top>
      <bottom style="thin">
        <color indexed="64"/>
      </bottom>
      <diagonal/>
    </border>
    <border>
      <left style="thin">
        <color theme="1"/>
      </left>
      <right/>
      <top style="thin">
        <color indexed="64"/>
      </top>
      <bottom style="thin">
        <color indexed="64"/>
      </bottom>
      <diagonal/>
    </border>
    <border>
      <left style="dashed">
        <color indexed="64"/>
      </left>
      <right style="thin">
        <color indexed="64"/>
      </right>
      <top style="dashed">
        <color indexed="64"/>
      </top>
      <bottom/>
      <diagonal/>
    </border>
    <border>
      <left style="thin">
        <color theme="1"/>
      </left>
      <right/>
      <top/>
      <bottom style="thin">
        <color indexed="64"/>
      </bottom>
      <diagonal/>
    </border>
    <border>
      <left style="dashed">
        <color indexed="64"/>
      </left>
      <right/>
      <top style="thin">
        <color indexed="64"/>
      </top>
      <bottom style="thin">
        <color indexed="64"/>
      </bottom>
      <diagonal/>
    </border>
    <border>
      <left style="thin">
        <color theme="1"/>
      </left>
      <right/>
      <top style="thin">
        <color indexed="64"/>
      </top>
      <bottom style="thin">
        <color theme="1"/>
      </bottom>
      <diagonal/>
    </border>
    <border>
      <left style="thin">
        <color theme="1"/>
      </left>
      <right/>
      <top/>
      <bottom/>
      <diagonal/>
    </border>
    <border>
      <left style="thin">
        <color theme="1"/>
      </left>
      <right/>
      <top style="thin">
        <color theme="1"/>
      </top>
      <bottom/>
      <diagonal/>
    </border>
    <border>
      <left style="dashed">
        <color indexed="64"/>
      </left>
      <right style="thin">
        <color indexed="64"/>
      </right>
      <top style="thin">
        <color indexed="64"/>
      </top>
      <bottom/>
      <diagonal/>
    </border>
    <border>
      <left style="thin">
        <color theme="1"/>
      </left>
      <right/>
      <top style="thin">
        <color indexed="64"/>
      </top>
      <bottom/>
      <diagonal/>
    </border>
    <border>
      <left style="dashed">
        <color indexed="64"/>
      </left>
      <right style="thin">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theme="1"/>
      </left>
      <right style="thin">
        <color indexed="64"/>
      </right>
      <top style="thin">
        <color theme="1"/>
      </top>
      <bottom/>
      <diagonal/>
    </border>
    <border>
      <left style="thin">
        <color theme="1"/>
      </left>
      <right style="thin">
        <color indexed="64"/>
      </right>
      <top/>
      <bottom/>
      <diagonal/>
    </border>
    <border>
      <left style="thin">
        <color theme="1"/>
      </left>
      <right style="thin">
        <color indexed="64"/>
      </right>
      <top/>
      <bottom style="thin">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1"/>
      </left>
      <right style="thin">
        <color indexed="64"/>
      </right>
      <top style="thin">
        <color theme="1"/>
      </top>
      <bottom style="thin">
        <color indexed="64"/>
      </bottom>
      <diagonal/>
    </border>
  </borders>
  <cellStyleXfs count="4">
    <xf numFmtId="0" fontId="0" fillId="0" borderId="0"/>
    <xf numFmtId="38" fontId="1" fillId="0" borderId="0" applyFont="0" applyFill="0" applyBorder="0" applyAlignment="0" applyProtection="0"/>
    <xf numFmtId="38" fontId="15" fillId="0" borderId="0" applyFont="0" applyFill="0" applyBorder="0" applyAlignment="0" applyProtection="0">
      <alignment vertical="center"/>
    </xf>
    <xf numFmtId="0" fontId="15" fillId="0" borderId="0">
      <alignment vertical="center"/>
    </xf>
  </cellStyleXfs>
  <cellXfs count="244">
    <xf numFmtId="0" fontId="0" fillId="0" borderId="0" xfId="0"/>
    <xf numFmtId="38" fontId="5" fillId="2" borderId="0" xfId="1" applyFont="1" applyFill="1" applyBorder="1"/>
    <xf numFmtId="38" fontId="5" fillId="2" borderId="0" xfId="1" applyFont="1" applyFill="1"/>
    <xf numFmtId="38" fontId="6" fillId="2" borderId="0" xfId="1" applyFont="1" applyFill="1" applyBorder="1" applyAlignment="1">
      <alignment horizontal="center" vertical="center"/>
    </xf>
    <xf numFmtId="38" fontId="12" fillId="2" borderId="0" xfId="1" applyFont="1" applyFill="1" applyBorder="1" applyAlignment="1">
      <alignment vertical="center"/>
    </xf>
    <xf numFmtId="38" fontId="13" fillId="2" borderId="0" xfId="1" applyFont="1" applyFill="1" applyBorder="1" applyAlignment="1">
      <alignment vertical="center"/>
    </xf>
    <xf numFmtId="38" fontId="5" fillId="2" borderId="0" xfId="1" applyFont="1" applyFill="1" applyAlignment="1"/>
    <xf numFmtId="38" fontId="11" fillId="2" borderId="10" xfId="1" applyFont="1" applyFill="1" applyBorder="1" applyAlignment="1">
      <alignment horizontal="center" shrinkToFit="1"/>
    </xf>
    <xf numFmtId="38" fontId="8" fillId="2" borderId="17" xfId="1" applyFont="1" applyFill="1" applyBorder="1" applyAlignment="1">
      <alignment horizontal="center" vertical="center"/>
    </xf>
    <xf numFmtId="38" fontId="8" fillId="2" borderId="12" xfId="1" applyFont="1" applyFill="1" applyBorder="1" applyAlignment="1">
      <alignment vertical="center"/>
    </xf>
    <xf numFmtId="38" fontId="9" fillId="2" borderId="0" xfId="1" applyFont="1" applyFill="1" applyBorder="1" applyAlignment="1">
      <alignment vertical="center"/>
    </xf>
    <xf numFmtId="38" fontId="5" fillId="2" borderId="0" xfId="1" applyFont="1" applyFill="1" applyAlignment="1">
      <alignment horizontal="center"/>
    </xf>
    <xf numFmtId="38" fontId="2" fillId="2" borderId="17" xfId="1" applyFont="1" applyFill="1" applyBorder="1" applyAlignment="1">
      <alignment horizontal="center" vertical="center"/>
    </xf>
    <xf numFmtId="38" fontId="5" fillId="2" borderId="0" xfId="1" applyFont="1" applyFill="1" applyAlignment="1">
      <alignment horizontal="center" vertical="center"/>
    </xf>
    <xf numFmtId="38" fontId="11" fillId="2" borderId="17" xfId="1" applyFont="1" applyFill="1" applyBorder="1" applyAlignment="1">
      <alignment horizontal="center" vertical="center" wrapText="1"/>
    </xf>
    <xf numFmtId="38" fontId="8" fillId="2" borderId="0" xfId="1" applyFont="1" applyFill="1" applyBorder="1"/>
    <xf numFmtId="38" fontId="7" fillId="2" borderId="0" xfId="1" applyFont="1" applyFill="1" applyBorder="1" applyAlignment="1">
      <alignment vertical="center"/>
    </xf>
    <xf numFmtId="38" fontId="16" fillId="2" borderId="0" xfId="1" applyFont="1" applyFill="1" applyBorder="1" applyAlignment="1">
      <alignment vertical="center"/>
    </xf>
    <xf numFmtId="38" fontId="5" fillId="2" borderId="11" xfId="1" applyFont="1" applyFill="1" applyBorder="1"/>
    <xf numFmtId="38" fontId="19" fillId="2" borderId="0" xfId="1" applyFont="1" applyFill="1"/>
    <xf numFmtId="38" fontId="20" fillId="2" borderId="0" xfId="1" applyFont="1" applyFill="1" applyBorder="1" applyAlignment="1">
      <alignment horizontal="center" vertical="center" wrapText="1" shrinkToFit="1"/>
    </xf>
    <xf numFmtId="38" fontId="22" fillId="2" borderId="0" xfId="1" applyFont="1" applyFill="1" applyBorder="1" applyAlignment="1">
      <alignment horizontal="center" vertical="center"/>
    </xf>
    <xf numFmtId="38" fontId="22" fillId="2" borderId="0" xfId="1" applyFont="1" applyFill="1" applyBorder="1" applyAlignment="1">
      <alignment vertical="center"/>
    </xf>
    <xf numFmtId="38" fontId="23" fillId="2" borderId="0" xfId="1" applyFont="1" applyFill="1" applyBorder="1" applyAlignment="1">
      <alignment vertical="center"/>
    </xf>
    <xf numFmtId="38" fontId="21" fillId="2" borderId="0" xfId="1" applyFont="1" applyFill="1"/>
    <xf numFmtId="38" fontId="21" fillId="2" borderId="0" xfId="1" applyFont="1" applyFill="1" applyAlignment="1">
      <alignment horizontal="center"/>
    </xf>
    <xf numFmtId="38" fontId="18" fillId="2" borderId="0" xfId="1" applyFont="1" applyFill="1"/>
    <xf numFmtId="38" fontId="24" fillId="2" borderId="0" xfId="1" applyFont="1" applyFill="1" applyBorder="1" applyAlignment="1">
      <alignment vertical="center"/>
    </xf>
    <xf numFmtId="38" fontId="7" fillId="2" borderId="0" xfId="1" applyFont="1" applyFill="1" applyBorder="1" applyAlignment="1"/>
    <xf numFmtId="176" fontId="8" fillId="2" borderId="17" xfId="1" applyNumberFormat="1" applyFont="1" applyFill="1" applyBorder="1" applyAlignment="1">
      <alignment horizontal="center" vertical="center" wrapText="1"/>
    </xf>
    <xf numFmtId="38" fontId="9" fillId="2" borderId="0" xfId="1" applyFont="1" applyFill="1" applyBorder="1" applyAlignment="1">
      <alignment horizontal="left" vertical="center"/>
    </xf>
    <xf numFmtId="38" fontId="11" fillId="2" borderId="0" xfId="1" applyFont="1" applyFill="1" applyBorder="1" applyAlignment="1">
      <alignment horizontal="center" vertical="center" wrapText="1"/>
    </xf>
    <xf numFmtId="38" fontId="8" fillId="2" borderId="0" xfId="1" applyFont="1" applyFill="1" applyBorder="1" applyAlignment="1">
      <alignment horizontal="center" vertical="center" wrapText="1" shrinkToFit="1"/>
    </xf>
    <xf numFmtId="38" fontId="7" fillId="2" borderId="0" xfId="1" applyFont="1" applyFill="1" applyBorder="1" applyAlignment="1">
      <alignment horizontal="left" vertical="center"/>
    </xf>
    <xf numFmtId="176" fontId="10" fillId="2" borderId="17" xfId="1" applyNumberFormat="1" applyFont="1" applyFill="1" applyBorder="1" applyAlignment="1">
      <alignment horizontal="center" vertical="center"/>
    </xf>
    <xf numFmtId="38" fontId="7" fillId="2" borderId="0" xfId="1" applyFont="1" applyFill="1" applyBorder="1" applyAlignment="1">
      <alignment horizontal="center" vertical="center"/>
    </xf>
    <xf numFmtId="38" fontId="5" fillId="3" borderId="0" xfId="1" applyFont="1" applyFill="1"/>
    <xf numFmtId="38" fontId="8" fillId="3" borderId="0" xfId="1" applyFont="1" applyFill="1" applyBorder="1" applyAlignment="1">
      <alignment horizontal="center" vertical="center" wrapText="1" shrinkToFit="1"/>
    </xf>
    <xf numFmtId="38" fontId="19" fillId="3" borderId="0" xfId="1" applyFont="1" applyFill="1"/>
    <xf numFmtId="38" fontId="20" fillId="3" borderId="0" xfId="1" applyFont="1" applyFill="1" applyBorder="1" applyAlignment="1">
      <alignment horizontal="center" vertical="center" wrapText="1" shrinkToFit="1"/>
    </xf>
    <xf numFmtId="38" fontId="11" fillId="3" borderId="0" xfId="1" applyFont="1" applyFill="1" applyBorder="1" applyAlignment="1">
      <alignment horizontal="center" vertical="center" wrapText="1"/>
    </xf>
    <xf numFmtId="38" fontId="5" fillId="4" borderId="0" xfId="1" applyFont="1" applyFill="1" applyAlignment="1"/>
    <xf numFmtId="38" fontId="11" fillId="2" borderId="3" xfId="1" applyFont="1" applyFill="1" applyBorder="1" applyAlignment="1">
      <alignment horizontal="center" shrinkToFit="1"/>
    </xf>
    <xf numFmtId="38" fontId="5" fillId="2" borderId="5" xfId="1" applyFont="1" applyFill="1" applyBorder="1"/>
    <xf numFmtId="0" fontId="11" fillId="2" borderId="1" xfId="0" applyFont="1" applyFill="1" applyBorder="1" applyAlignment="1">
      <alignment horizontal="center" vertical="center"/>
    </xf>
    <xf numFmtId="0" fontId="11" fillId="2" borderId="4" xfId="0" applyFont="1" applyFill="1" applyBorder="1" applyAlignment="1">
      <alignment horizontal="center" vertical="center"/>
    </xf>
    <xf numFmtId="38" fontId="7" fillId="2" borderId="0" xfId="1" applyFont="1" applyFill="1" applyBorder="1" applyAlignment="1">
      <alignment horizontal="left" vertical="center"/>
    </xf>
    <xf numFmtId="38" fontId="9" fillId="2" borderId="0" xfId="1" applyFont="1" applyFill="1" applyBorder="1" applyAlignment="1">
      <alignment horizontal="center" vertical="center"/>
    </xf>
    <xf numFmtId="38" fontId="11" fillId="2" borderId="8" xfId="1" applyFont="1" applyFill="1" applyBorder="1" applyAlignment="1">
      <alignment horizontal="center" vertical="center" wrapText="1"/>
    </xf>
    <xf numFmtId="38" fontId="11" fillId="2" borderId="10" xfId="1" applyFont="1" applyFill="1" applyBorder="1" applyAlignment="1">
      <alignment horizontal="center" vertical="center" wrapText="1"/>
    </xf>
    <xf numFmtId="176" fontId="11" fillId="2" borderId="8" xfId="1" applyNumberFormat="1" applyFont="1" applyFill="1" applyBorder="1" applyAlignment="1">
      <alignment horizontal="center" vertical="center"/>
    </xf>
    <xf numFmtId="38" fontId="8" fillId="2" borderId="0" xfId="1" applyFont="1" applyFill="1" applyBorder="1" applyAlignment="1">
      <alignment horizontal="center" vertical="center" wrapText="1" shrinkToFit="1"/>
    </xf>
    <xf numFmtId="38" fontId="7" fillId="2" borderId="0" xfId="1" applyFont="1" applyFill="1" applyBorder="1" applyAlignment="1">
      <alignment horizontal="center" vertical="center"/>
    </xf>
    <xf numFmtId="38" fontId="16" fillId="2" borderId="0" xfId="1" applyFont="1" applyFill="1" applyBorder="1" applyAlignment="1">
      <alignment horizontal="center" vertical="center"/>
    </xf>
    <xf numFmtId="176" fontId="8" fillId="2" borderId="0" xfId="1" applyNumberFormat="1" applyFont="1" applyFill="1" applyBorder="1" applyAlignment="1">
      <alignment horizontal="center" vertical="center" wrapText="1"/>
    </xf>
    <xf numFmtId="176" fontId="10" fillId="2" borderId="0" xfId="1" applyNumberFormat="1" applyFont="1" applyFill="1" applyBorder="1" applyAlignment="1">
      <alignment horizontal="center" vertical="center"/>
    </xf>
    <xf numFmtId="38" fontId="10" fillId="2" borderId="0" xfId="1" applyFont="1" applyFill="1" applyBorder="1" applyAlignment="1">
      <alignment horizontal="center" vertical="center"/>
    </xf>
    <xf numFmtId="38" fontId="9" fillId="2" borderId="0" xfId="1" applyFont="1" applyFill="1" applyBorder="1" applyAlignment="1">
      <alignment horizontal="left" vertical="center"/>
    </xf>
    <xf numFmtId="38" fontId="8" fillId="2" borderId="0" xfId="1" applyFont="1" applyFill="1" applyBorder="1" applyAlignment="1">
      <alignment horizontal="center" vertical="center" wrapText="1"/>
    </xf>
    <xf numFmtId="176" fontId="10" fillId="2" borderId="17" xfId="1" applyNumberFormat="1" applyFont="1" applyFill="1" applyBorder="1" applyAlignment="1">
      <alignment horizontal="center" vertical="center" wrapText="1"/>
    </xf>
    <xf numFmtId="38" fontId="10" fillId="2" borderId="17" xfId="1" applyFont="1" applyFill="1" applyBorder="1" applyAlignment="1">
      <alignment horizontal="center" vertical="center"/>
    </xf>
    <xf numFmtId="38" fontId="11" fillId="2" borderId="7" xfId="1" applyFont="1" applyFill="1" applyBorder="1" applyAlignment="1">
      <alignment horizontal="center" vertical="center" wrapText="1"/>
    </xf>
    <xf numFmtId="38" fontId="11" fillId="2" borderId="10" xfId="1" applyFont="1" applyFill="1" applyBorder="1" applyAlignment="1">
      <alignment horizontal="center" wrapText="1"/>
    </xf>
    <xf numFmtId="49" fontId="11" fillId="2" borderId="8" xfId="1" applyNumberFormat="1" applyFont="1" applyFill="1" applyBorder="1" applyAlignment="1">
      <alignment horizontal="center" vertical="center" wrapText="1"/>
    </xf>
    <xf numFmtId="38" fontId="11" fillId="2" borderId="8" xfId="1" applyFont="1" applyFill="1" applyBorder="1" applyAlignment="1">
      <alignment horizontal="left" vertical="center" wrapText="1"/>
    </xf>
    <xf numFmtId="38" fontId="11" fillId="2" borderId="20" xfId="1" applyFont="1" applyFill="1" applyBorder="1" applyAlignment="1">
      <alignment horizontal="center" vertical="center" wrapText="1"/>
    </xf>
    <xf numFmtId="0" fontId="11" fillId="2" borderId="17" xfId="0" applyFont="1" applyFill="1" applyBorder="1" applyAlignment="1">
      <alignment horizontal="center" vertical="center"/>
    </xf>
    <xf numFmtId="38" fontId="11" fillId="2" borderId="18" xfId="1" applyFont="1" applyFill="1" applyBorder="1" applyAlignment="1">
      <alignment horizontal="center" vertical="center" wrapText="1"/>
    </xf>
    <xf numFmtId="38" fontId="11" fillId="2" borderId="15" xfId="1" applyFont="1" applyFill="1" applyBorder="1" applyAlignment="1">
      <alignment horizontal="center" vertical="center" wrapText="1"/>
    </xf>
    <xf numFmtId="38" fontId="11" fillId="2" borderId="4" xfId="1" applyFont="1" applyFill="1" applyBorder="1" applyAlignment="1">
      <alignment horizontal="center" vertical="center" wrapText="1"/>
    </xf>
    <xf numFmtId="38" fontId="11" fillId="2" borderId="6" xfId="1" applyFont="1" applyFill="1" applyBorder="1" applyAlignment="1">
      <alignment horizontal="center" wrapText="1"/>
    </xf>
    <xf numFmtId="49" fontId="11" fillId="2" borderId="4" xfId="1" applyNumberFormat="1" applyFont="1" applyFill="1" applyBorder="1" applyAlignment="1">
      <alignment horizontal="center" vertical="center" wrapText="1"/>
    </xf>
    <xf numFmtId="38" fontId="11" fillId="2" borderId="6" xfId="1" applyFont="1" applyFill="1" applyBorder="1" applyAlignment="1">
      <alignment horizontal="center" shrinkToFit="1"/>
    </xf>
    <xf numFmtId="176" fontId="11" fillId="2" borderId="4" xfId="1" applyNumberFormat="1" applyFont="1" applyFill="1" applyBorder="1" applyAlignment="1">
      <alignment horizontal="center" vertical="center"/>
    </xf>
    <xf numFmtId="38" fontId="11" fillId="2" borderId="4" xfId="1" applyFont="1" applyFill="1" applyBorder="1" applyAlignment="1">
      <alignment horizontal="left" vertical="center" wrapText="1"/>
    </xf>
    <xf numFmtId="0" fontId="11" fillId="2" borderId="15" xfId="0" applyFont="1" applyFill="1" applyBorder="1" applyAlignment="1">
      <alignment horizontal="center" vertical="center"/>
    </xf>
    <xf numFmtId="0" fontId="11" fillId="2" borderId="8" xfId="0" applyFont="1" applyFill="1" applyBorder="1" applyAlignment="1">
      <alignment horizontal="center" vertical="center"/>
    </xf>
    <xf numFmtId="38" fontId="11" fillId="2" borderId="25" xfId="1" applyFont="1" applyFill="1" applyBorder="1" applyAlignment="1">
      <alignment horizontal="center" vertical="center" wrapText="1"/>
    </xf>
    <xf numFmtId="38" fontId="11" fillId="2" borderId="21" xfId="1" applyFont="1" applyFill="1" applyBorder="1" applyAlignment="1">
      <alignment horizontal="center" vertical="center" wrapText="1"/>
    </xf>
    <xf numFmtId="0" fontId="11" fillId="2" borderId="11" xfId="0" applyFont="1" applyFill="1" applyBorder="1" applyAlignment="1">
      <alignment horizontal="center" vertical="center"/>
    </xf>
    <xf numFmtId="38" fontId="11" fillId="2" borderId="13" xfId="1" applyFont="1" applyFill="1" applyBorder="1" applyAlignment="1">
      <alignment horizontal="center" vertical="center" wrapText="1"/>
    </xf>
    <xf numFmtId="38" fontId="25" fillId="2" borderId="17" xfId="1" applyFont="1" applyFill="1" applyBorder="1" applyAlignment="1">
      <alignment horizontal="center" vertical="center" wrapText="1"/>
    </xf>
    <xf numFmtId="38" fontId="25" fillId="2" borderId="8" xfId="1" applyFont="1" applyFill="1" applyBorder="1" applyAlignment="1">
      <alignment horizontal="left" vertical="center" wrapText="1"/>
    </xf>
    <xf numFmtId="38" fontId="11" fillId="2" borderId="22" xfId="1" applyFont="1" applyFill="1" applyBorder="1" applyAlignment="1">
      <alignment horizontal="center" vertical="center" wrapText="1"/>
    </xf>
    <xf numFmtId="38" fontId="11" fillId="2" borderId="23" xfId="1" applyFont="1" applyFill="1" applyBorder="1" applyAlignment="1">
      <alignment horizontal="center" vertical="center" wrapText="1"/>
    </xf>
    <xf numFmtId="176" fontId="11" fillId="2" borderId="17" xfId="1" applyNumberFormat="1" applyFont="1" applyFill="1" applyBorder="1" applyAlignment="1">
      <alignment horizontal="center" vertical="center"/>
    </xf>
    <xf numFmtId="0" fontId="11" fillId="2" borderId="20" xfId="1" applyNumberFormat="1" applyFont="1" applyFill="1" applyBorder="1" applyAlignment="1">
      <alignment horizontal="center" vertical="center"/>
    </xf>
    <xf numFmtId="38" fontId="11" fillId="2" borderId="1" xfId="1" applyFont="1" applyFill="1" applyBorder="1" applyAlignment="1">
      <alignment horizontal="center" vertical="center" wrapText="1"/>
    </xf>
    <xf numFmtId="38" fontId="11" fillId="2" borderId="3" xfId="1" applyFont="1" applyFill="1" applyBorder="1" applyAlignment="1">
      <alignment horizontal="center" wrapText="1"/>
    </xf>
    <xf numFmtId="176" fontId="11" fillId="2" borderId="10" xfId="1" applyNumberFormat="1" applyFont="1" applyFill="1" applyBorder="1" applyAlignment="1">
      <alignment horizontal="center" shrinkToFit="1"/>
    </xf>
    <xf numFmtId="176" fontId="11" fillId="2" borderId="8" xfId="1" applyNumberFormat="1" applyFont="1" applyFill="1" applyBorder="1" applyAlignment="1">
      <alignment horizontal="center" vertical="center" wrapText="1"/>
    </xf>
    <xf numFmtId="38" fontId="11" fillId="2" borderId="26" xfId="1" applyFont="1" applyFill="1" applyBorder="1" applyAlignment="1">
      <alignment horizontal="center" vertical="center" wrapText="1"/>
    </xf>
    <xf numFmtId="38" fontId="25" fillId="2" borderId="8" xfId="1" applyFont="1" applyFill="1" applyBorder="1" applyAlignment="1">
      <alignment horizontal="center" vertical="center" wrapText="1"/>
    </xf>
    <xf numFmtId="38" fontId="11" fillId="2" borderId="29" xfId="1" applyFont="1" applyFill="1" applyBorder="1" applyAlignment="1">
      <alignment horizontal="center" vertical="center" wrapText="1"/>
    </xf>
    <xf numFmtId="49" fontId="11" fillId="2" borderId="1" xfId="1" applyNumberFormat="1" applyFont="1" applyFill="1" applyBorder="1" applyAlignment="1">
      <alignment horizontal="center" vertical="center" wrapText="1"/>
    </xf>
    <xf numFmtId="176" fontId="11" fillId="2" borderId="1" xfId="1" applyNumberFormat="1" applyFont="1" applyFill="1" applyBorder="1" applyAlignment="1">
      <alignment horizontal="center" vertical="center"/>
    </xf>
    <xf numFmtId="38" fontId="11" fillId="2" borderId="1" xfId="1" applyFont="1" applyFill="1" applyBorder="1" applyAlignment="1">
      <alignment horizontal="left" vertical="center" wrapText="1"/>
    </xf>
    <xf numFmtId="38" fontId="11" fillId="2" borderId="30" xfId="1" applyFont="1" applyFill="1" applyBorder="1" applyAlignment="1">
      <alignment horizontal="center" vertical="center" wrapText="1"/>
    </xf>
    <xf numFmtId="38" fontId="11" fillId="2" borderId="28" xfId="1" applyFont="1" applyFill="1" applyBorder="1" applyAlignment="1">
      <alignment horizontal="center" vertical="center" wrapText="1"/>
    </xf>
    <xf numFmtId="38" fontId="11" fillId="2" borderId="11" xfId="1" applyFont="1" applyFill="1" applyBorder="1" applyAlignment="1">
      <alignment horizontal="left" vertical="center" wrapText="1"/>
    </xf>
    <xf numFmtId="38" fontId="11" fillId="2" borderId="32" xfId="1" applyFont="1" applyFill="1" applyBorder="1" applyAlignment="1">
      <alignment horizontal="center" vertical="center" wrapText="1"/>
    </xf>
    <xf numFmtId="38" fontId="11" fillId="2" borderId="1" xfId="1" applyFont="1" applyFill="1" applyBorder="1" applyAlignment="1">
      <alignment horizontal="left" vertical="center"/>
    </xf>
    <xf numFmtId="38" fontId="11" fillId="2" borderId="31" xfId="1" applyFont="1" applyFill="1" applyBorder="1" applyAlignment="1">
      <alignment horizontal="center" vertical="center" wrapText="1"/>
    </xf>
    <xf numFmtId="49" fontId="11" fillId="2" borderId="1" xfId="1" applyNumberFormat="1" applyFont="1" applyFill="1" applyBorder="1" applyAlignment="1">
      <alignment horizontal="center" vertical="center"/>
    </xf>
    <xf numFmtId="38" fontId="11" fillId="2" borderId="20" xfId="1" applyFont="1" applyFill="1" applyBorder="1" applyAlignment="1">
      <alignment horizontal="center" vertical="center"/>
    </xf>
    <xf numFmtId="38" fontId="16" fillId="2" borderId="0" xfId="1" applyFont="1" applyFill="1" applyBorder="1" applyAlignment="1">
      <alignment horizontal="right" vertical="center"/>
    </xf>
    <xf numFmtId="38" fontId="11" fillId="2" borderId="8" xfId="1" applyFont="1" applyFill="1" applyBorder="1" applyAlignment="1">
      <alignment horizontal="left" vertical="center"/>
    </xf>
    <xf numFmtId="38" fontId="11" fillId="2" borderId="27" xfId="1" applyFont="1" applyFill="1" applyBorder="1" applyAlignment="1">
      <alignment horizontal="center" vertical="center" wrapText="1"/>
    </xf>
    <xf numFmtId="38" fontId="25" fillId="2" borderId="4" xfId="1" applyFont="1" applyFill="1" applyBorder="1" applyAlignment="1">
      <alignment horizontal="left" vertical="center" wrapText="1"/>
    </xf>
    <xf numFmtId="0" fontId="11" fillId="2" borderId="13" xfId="0" applyFont="1" applyFill="1" applyBorder="1" applyAlignment="1">
      <alignment horizontal="center" vertical="center"/>
    </xf>
    <xf numFmtId="38" fontId="11" fillId="2" borderId="17" xfId="1" applyFont="1" applyFill="1" applyBorder="1" applyAlignment="1">
      <alignment horizontal="left" vertical="center" wrapText="1"/>
    </xf>
    <xf numFmtId="38" fontId="11" fillId="2" borderId="32" xfId="1" applyFont="1" applyFill="1" applyBorder="1" applyAlignment="1">
      <alignment horizontal="center" vertical="center"/>
    </xf>
    <xf numFmtId="178" fontId="11" fillId="2" borderId="16" xfId="1" applyNumberFormat="1" applyFont="1" applyFill="1" applyBorder="1" applyAlignment="1">
      <alignment horizontal="center" vertical="center" wrapText="1"/>
    </xf>
    <xf numFmtId="49" fontId="11" fillId="2" borderId="4" xfId="1" applyNumberFormat="1" applyFont="1" applyFill="1" applyBorder="1" applyAlignment="1">
      <alignment horizontal="center" vertical="center"/>
    </xf>
    <xf numFmtId="178" fontId="11" fillId="2" borderId="20" xfId="1" applyNumberFormat="1" applyFont="1" applyFill="1" applyBorder="1" applyAlignment="1">
      <alignment horizontal="center" vertical="center" wrapText="1"/>
    </xf>
    <xf numFmtId="38" fontId="25" fillId="2" borderId="1" xfId="1" applyFont="1" applyFill="1" applyBorder="1" applyAlignment="1">
      <alignment horizontal="left" vertical="center" wrapText="1"/>
    </xf>
    <xf numFmtId="38" fontId="11" fillId="2" borderId="16" xfId="1" applyFont="1" applyFill="1" applyBorder="1" applyAlignment="1">
      <alignment horizontal="center" vertical="center"/>
    </xf>
    <xf numFmtId="0" fontId="26" fillId="0" borderId="0" xfId="0" applyFont="1" applyAlignment="1">
      <alignment vertical="center"/>
    </xf>
    <xf numFmtId="0" fontId="21" fillId="0" borderId="0" xfId="0" applyFont="1" applyAlignment="1">
      <alignment vertical="center"/>
    </xf>
    <xf numFmtId="38" fontId="11" fillId="0" borderId="8" xfId="1" applyFont="1" applyFill="1" applyBorder="1" applyAlignment="1">
      <alignment horizontal="center" vertical="center" wrapText="1"/>
    </xf>
    <xf numFmtId="38" fontId="11" fillId="0" borderId="10" xfId="1" applyFont="1" applyFill="1" applyBorder="1" applyAlignment="1">
      <alignment horizontal="center" wrapText="1"/>
    </xf>
    <xf numFmtId="38" fontId="11" fillId="0" borderId="4" xfId="1" applyFont="1" applyFill="1" applyBorder="1" applyAlignment="1">
      <alignment horizontal="center" vertical="center" wrapText="1"/>
    </xf>
    <xf numFmtId="38" fontId="11" fillId="0" borderId="6" xfId="1" applyFont="1" applyFill="1" applyBorder="1" applyAlignment="1">
      <alignment horizontal="center" wrapText="1"/>
    </xf>
    <xf numFmtId="49" fontId="11" fillId="0" borderId="8" xfId="1" applyNumberFormat="1" applyFont="1" applyFill="1" applyBorder="1" applyAlignment="1">
      <alignment horizontal="center" vertical="center" wrapText="1"/>
    </xf>
    <xf numFmtId="38" fontId="11" fillId="0" borderId="10" xfId="1" applyFont="1" applyFill="1" applyBorder="1" applyAlignment="1">
      <alignment horizontal="center" shrinkToFit="1"/>
    </xf>
    <xf numFmtId="49" fontId="11" fillId="0" borderId="4" xfId="1" applyNumberFormat="1" applyFont="1" applyFill="1" applyBorder="1" applyAlignment="1">
      <alignment horizontal="center" vertical="center" wrapText="1"/>
    </xf>
    <xf numFmtId="38" fontId="11" fillId="0" borderId="6" xfId="1" applyFont="1" applyFill="1" applyBorder="1" applyAlignment="1">
      <alignment horizontal="center" shrinkToFit="1"/>
    </xf>
    <xf numFmtId="38" fontId="11" fillId="0" borderId="1" xfId="1" applyFont="1" applyFill="1" applyBorder="1" applyAlignment="1">
      <alignment horizontal="center" vertical="center" wrapText="1"/>
    </xf>
    <xf numFmtId="38" fontId="11" fillId="0" borderId="3" xfId="1" applyFont="1" applyFill="1" applyBorder="1" applyAlignment="1">
      <alignment horizontal="center" wrapText="1"/>
    </xf>
    <xf numFmtId="49" fontId="11" fillId="0" borderId="8" xfId="1" applyNumberFormat="1" applyFont="1" applyFill="1" applyBorder="1" applyAlignment="1">
      <alignment horizontal="center" vertical="center"/>
    </xf>
    <xf numFmtId="49" fontId="11" fillId="0" borderId="1" xfId="1" applyNumberFormat="1" applyFont="1" applyFill="1" applyBorder="1" applyAlignment="1">
      <alignment horizontal="center" vertical="center" wrapText="1"/>
    </xf>
    <xf numFmtId="38" fontId="11" fillId="0" borderId="3" xfId="1" applyFont="1" applyFill="1" applyBorder="1" applyAlignment="1">
      <alignment horizontal="center" shrinkToFit="1"/>
    </xf>
    <xf numFmtId="176" fontId="11" fillId="0" borderId="1" xfId="1" applyNumberFormat="1" applyFont="1" applyFill="1" applyBorder="1" applyAlignment="1">
      <alignment horizontal="center" vertical="center"/>
    </xf>
    <xf numFmtId="176" fontId="11" fillId="0" borderId="8" xfId="1" applyNumberFormat="1" applyFont="1" applyFill="1" applyBorder="1" applyAlignment="1">
      <alignment horizontal="center" vertical="center"/>
    </xf>
    <xf numFmtId="38" fontId="11" fillId="0" borderId="11" xfId="1" applyFont="1" applyFill="1" applyBorder="1" applyAlignment="1">
      <alignment horizontal="center" vertical="center" wrapText="1"/>
    </xf>
    <xf numFmtId="38" fontId="11" fillId="0" borderId="12" xfId="1" applyFont="1" applyFill="1" applyBorder="1" applyAlignment="1">
      <alignment horizontal="center" wrapText="1"/>
    </xf>
    <xf numFmtId="49" fontId="11" fillId="0" borderId="11" xfId="1" applyNumberFormat="1" applyFont="1" applyFill="1" applyBorder="1" applyAlignment="1">
      <alignment horizontal="center" vertical="center"/>
    </xf>
    <xf numFmtId="38" fontId="11" fillId="0" borderId="12" xfId="1" applyFont="1" applyFill="1" applyBorder="1" applyAlignment="1">
      <alignment horizontal="center" shrinkToFit="1"/>
    </xf>
    <xf numFmtId="176" fontId="11" fillId="0" borderId="11" xfId="1" applyNumberFormat="1" applyFont="1" applyFill="1" applyBorder="1" applyAlignment="1">
      <alignment horizontal="center" vertical="center"/>
    </xf>
    <xf numFmtId="176" fontId="11" fillId="0" borderId="4" xfId="1" applyNumberFormat="1" applyFont="1" applyFill="1" applyBorder="1" applyAlignment="1">
      <alignment horizontal="center" vertical="center"/>
    </xf>
    <xf numFmtId="38" fontId="11" fillId="2" borderId="8" xfId="1" applyFont="1" applyFill="1" applyBorder="1" applyAlignment="1">
      <alignment horizontal="center" vertical="center" wrapText="1"/>
    </xf>
    <xf numFmtId="176" fontId="11" fillId="2" borderId="8" xfId="1" applyNumberFormat="1" applyFont="1" applyFill="1" applyBorder="1" applyAlignment="1">
      <alignment horizontal="center" vertical="center"/>
    </xf>
    <xf numFmtId="0" fontId="26" fillId="0" borderId="41" xfId="0" applyFont="1" applyBorder="1" applyAlignment="1">
      <alignment horizontal="left" vertical="center"/>
    </xf>
    <xf numFmtId="0" fontId="26" fillId="0" borderId="54" xfId="0" applyFont="1" applyBorder="1" applyAlignment="1">
      <alignment horizontal="left" vertical="center"/>
    </xf>
    <xf numFmtId="0" fontId="21" fillId="0" borderId="0" xfId="0" applyFont="1" applyBorder="1" applyAlignment="1">
      <alignment horizontal="left" vertical="top" wrapText="1"/>
    </xf>
    <xf numFmtId="0" fontId="26" fillId="0" borderId="0" xfId="0" applyFont="1" applyBorder="1" applyAlignment="1">
      <alignment vertical="center"/>
    </xf>
    <xf numFmtId="0" fontId="21" fillId="0" borderId="0" xfId="0" applyFont="1" applyBorder="1" applyAlignment="1">
      <alignment vertical="center"/>
    </xf>
    <xf numFmtId="38" fontId="8" fillId="2" borderId="0" xfId="1" applyFont="1" applyFill="1" applyBorder="1" applyAlignment="1">
      <alignment horizontal="center" vertical="center" wrapText="1" shrinkToFit="1"/>
    </xf>
    <xf numFmtId="38" fontId="11" fillId="2" borderId="60" xfId="1" applyFont="1" applyFill="1" applyBorder="1" applyAlignment="1">
      <alignment horizontal="center" vertical="center" wrapText="1"/>
    </xf>
    <xf numFmtId="0" fontId="21" fillId="0" borderId="0" xfId="0" applyFont="1" applyBorder="1" applyAlignment="1">
      <alignment horizontal="center" vertical="center" wrapText="1"/>
    </xf>
    <xf numFmtId="38" fontId="14" fillId="2" borderId="9" xfId="1" applyFont="1" applyFill="1" applyBorder="1" applyAlignment="1">
      <alignment horizontal="center" vertical="center" shrinkToFit="1"/>
    </xf>
    <xf numFmtId="38" fontId="14" fillId="2" borderId="10" xfId="1" applyFont="1" applyFill="1" applyBorder="1" applyAlignment="1">
      <alignment horizontal="center" vertical="center" shrinkToFit="1"/>
    </xf>
    <xf numFmtId="38" fontId="10" fillId="2" borderId="13" xfId="1" applyFont="1" applyFill="1" applyBorder="1" applyAlignment="1">
      <alignment horizontal="center" vertical="center" wrapText="1" shrinkToFit="1"/>
    </xf>
    <xf numFmtId="38" fontId="10" fillId="2" borderId="19" xfId="1" applyFont="1" applyFill="1" applyBorder="1" applyAlignment="1">
      <alignment horizontal="center" vertical="center" wrapText="1" shrinkToFit="1"/>
    </xf>
    <xf numFmtId="38" fontId="10" fillId="2" borderId="15" xfId="1" applyFont="1" applyFill="1" applyBorder="1" applyAlignment="1">
      <alignment horizontal="center" vertical="center" wrapText="1" shrinkToFit="1"/>
    </xf>
    <xf numFmtId="38" fontId="10" fillId="2" borderId="1" xfId="1" applyFont="1" applyFill="1" applyBorder="1" applyAlignment="1">
      <alignment horizontal="center" vertical="center" wrapText="1" shrinkToFit="1"/>
    </xf>
    <xf numFmtId="38" fontId="10" fillId="2" borderId="11" xfId="1" applyFont="1" applyFill="1" applyBorder="1" applyAlignment="1">
      <alignment horizontal="center" vertical="center" wrapText="1" shrinkToFit="1"/>
    </xf>
    <xf numFmtId="38" fontId="10" fillId="2" borderId="4" xfId="1" applyFont="1" applyFill="1" applyBorder="1" applyAlignment="1">
      <alignment horizontal="center" vertical="center" wrapText="1" shrinkToFit="1"/>
    </xf>
    <xf numFmtId="38" fontId="16" fillId="2" borderId="0" xfId="1" applyFont="1" applyFill="1" applyBorder="1" applyAlignment="1">
      <alignment horizontal="center" vertical="center"/>
    </xf>
    <xf numFmtId="38" fontId="14" fillId="2" borderId="1" xfId="1" applyFont="1" applyFill="1" applyBorder="1" applyAlignment="1">
      <alignment horizontal="left" vertical="top" wrapText="1"/>
    </xf>
    <xf numFmtId="38" fontId="14" fillId="2" borderId="2" xfId="1" applyFont="1" applyFill="1" applyBorder="1" applyAlignment="1">
      <alignment horizontal="left" vertical="top" wrapText="1"/>
    </xf>
    <xf numFmtId="38" fontId="14" fillId="2" borderId="11" xfId="1" applyFont="1" applyFill="1" applyBorder="1" applyAlignment="1">
      <alignment horizontal="left" vertical="top" wrapText="1"/>
    </xf>
    <xf numFmtId="38" fontId="14" fillId="2" borderId="0" xfId="1" applyFont="1" applyFill="1" applyBorder="1" applyAlignment="1">
      <alignment horizontal="left" vertical="top" wrapText="1"/>
    </xf>
    <xf numFmtId="38" fontId="8" fillId="2" borderId="14" xfId="1" applyFont="1" applyFill="1" applyBorder="1" applyAlignment="1">
      <alignment horizontal="center" vertical="center" wrapText="1"/>
    </xf>
    <xf numFmtId="38" fontId="8" fillId="2" borderId="16" xfId="1" applyFont="1" applyFill="1" applyBorder="1" applyAlignment="1">
      <alignment horizontal="center" vertical="center" wrapText="1"/>
    </xf>
    <xf numFmtId="38" fontId="14" fillId="2" borderId="4" xfId="1" applyFont="1" applyFill="1" applyBorder="1" applyAlignment="1">
      <alignment horizontal="left" vertical="top" wrapText="1"/>
    </xf>
    <xf numFmtId="38" fontId="8" fillId="2" borderId="0" xfId="1" applyFont="1" applyFill="1" applyBorder="1" applyAlignment="1">
      <alignment horizontal="center" vertical="center" wrapText="1"/>
    </xf>
    <xf numFmtId="38" fontId="10" fillId="2" borderId="0" xfId="1" applyFont="1" applyFill="1" applyBorder="1" applyAlignment="1">
      <alignment horizontal="center" vertical="center"/>
    </xf>
    <xf numFmtId="38" fontId="23" fillId="2" borderId="0" xfId="1" applyFont="1" applyFill="1" applyBorder="1" applyAlignment="1">
      <alignment horizontal="left" vertical="center"/>
    </xf>
    <xf numFmtId="38" fontId="17" fillId="2" borderId="0" xfId="1" applyFont="1" applyFill="1" applyAlignment="1">
      <alignment horizontal="center" vertical="center"/>
    </xf>
    <xf numFmtId="176" fontId="2" fillId="2" borderId="8" xfId="1" applyNumberFormat="1" applyFont="1" applyFill="1" applyBorder="1" applyAlignment="1">
      <alignment horizontal="center" vertical="center"/>
    </xf>
    <xf numFmtId="176" fontId="2" fillId="2" borderId="9" xfId="1" applyNumberFormat="1" applyFont="1" applyFill="1" applyBorder="1" applyAlignment="1">
      <alignment horizontal="center" vertical="center"/>
    </xf>
    <xf numFmtId="176" fontId="2" fillId="2" borderId="10" xfId="1" applyNumberFormat="1" applyFont="1" applyFill="1" applyBorder="1" applyAlignment="1">
      <alignment horizontal="center" vertical="center"/>
    </xf>
    <xf numFmtId="176" fontId="8" fillId="2" borderId="8" xfId="1" applyNumberFormat="1" applyFont="1" applyFill="1" applyBorder="1" applyAlignment="1">
      <alignment horizontal="center" vertical="center"/>
    </xf>
    <xf numFmtId="176" fontId="8" fillId="2" borderId="9" xfId="1" applyNumberFormat="1" applyFont="1" applyFill="1" applyBorder="1" applyAlignment="1">
      <alignment horizontal="center" vertical="center"/>
    </xf>
    <xf numFmtId="176" fontId="8" fillId="2" borderId="10" xfId="1" applyNumberFormat="1" applyFont="1" applyFill="1" applyBorder="1" applyAlignment="1">
      <alignment horizontal="center" vertical="center"/>
    </xf>
    <xf numFmtId="176" fontId="8" fillId="2" borderId="0" xfId="1" applyNumberFormat="1" applyFont="1" applyFill="1" applyBorder="1" applyAlignment="1">
      <alignment horizontal="center" vertical="center" wrapText="1"/>
    </xf>
    <xf numFmtId="38" fontId="9" fillId="2" borderId="0" xfId="1" applyFont="1" applyFill="1" applyBorder="1" applyAlignment="1">
      <alignment horizontal="left" vertical="center"/>
    </xf>
    <xf numFmtId="38" fontId="8" fillId="2" borderId="7" xfId="1" applyFont="1" applyFill="1" applyBorder="1" applyAlignment="1">
      <alignment horizontal="center" vertical="center" wrapText="1"/>
    </xf>
    <xf numFmtId="38" fontId="8" fillId="2" borderId="13" xfId="1" applyFont="1" applyFill="1" applyBorder="1" applyAlignment="1">
      <alignment horizontal="center" vertical="center" wrapText="1"/>
    </xf>
    <xf numFmtId="38" fontId="8" fillId="2" borderId="19" xfId="1" applyFont="1" applyFill="1" applyBorder="1" applyAlignment="1">
      <alignment horizontal="center" vertical="center" wrapText="1"/>
    </xf>
    <xf numFmtId="38" fontId="8" fillId="2" borderId="15" xfId="1" applyFont="1" applyFill="1" applyBorder="1" applyAlignment="1">
      <alignment horizontal="center" vertical="center" wrapText="1"/>
    </xf>
    <xf numFmtId="38" fontId="14" fillId="2" borderId="1" xfId="1" applyFont="1" applyFill="1" applyBorder="1" applyAlignment="1">
      <alignment horizontal="center" vertical="center" wrapText="1" shrinkToFit="1"/>
    </xf>
    <xf numFmtId="38" fontId="14" fillId="2" borderId="3" xfId="1" applyFont="1" applyFill="1" applyBorder="1" applyAlignment="1">
      <alignment horizontal="center" vertical="center" wrapText="1" shrinkToFit="1"/>
    </xf>
    <xf numFmtId="38" fontId="14" fillId="2" borderId="4" xfId="1" applyFont="1" applyFill="1" applyBorder="1" applyAlignment="1">
      <alignment horizontal="center" vertical="center" wrapText="1" shrinkToFit="1"/>
    </xf>
    <xf numFmtId="38" fontId="14" fillId="2" borderId="6" xfId="1" applyFont="1" applyFill="1" applyBorder="1" applyAlignment="1">
      <alignment horizontal="center" vertical="center" wrapText="1" shrinkToFit="1"/>
    </xf>
    <xf numFmtId="38" fontId="10" fillId="2" borderId="3" xfId="1" applyFont="1" applyFill="1" applyBorder="1" applyAlignment="1">
      <alignment horizontal="center" vertical="center" wrapText="1" shrinkToFit="1"/>
    </xf>
    <xf numFmtId="38" fontId="10" fillId="2" borderId="12" xfId="1" applyFont="1" applyFill="1" applyBorder="1" applyAlignment="1">
      <alignment horizontal="center" vertical="center" wrapText="1" shrinkToFit="1"/>
    </xf>
    <xf numFmtId="38" fontId="10" fillId="2" borderId="6" xfId="1" applyFont="1" applyFill="1" applyBorder="1" applyAlignment="1">
      <alignment horizontal="center" vertical="center" wrapText="1" shrinkToFit="1"/>
    </xf>
    <xf numFmtId="0" fontId="26" fillId="0" borderId="8" xfId="0" applyFont="1" applyBorder="1" applyAlignment="1">
      <alignment horizontal="left" vertical="center"/>
    </xf>
    <xf numFmtId="0" fontId="26" fillId="0" borderId="9" xfId="0" applyFont="1" applyBorder="1" applyAlignment="1">
      <alignment horizontal="left" vertical="center"/>
    </xf>
    <xf numFmtId="0" fontId="26" fillId="0" borderId="10" xfId="0" applyFont="1" applyBorder="1" applyAlignment="1">
      <alignment horizontal="left" vertical="center"/>
    </xf>
    <xf numFmtId="0" fontId="21" fillId="0" borderId="8" xfId="0" applyFont="1" applyBorder="1" applyAlignment="1">
      <alignment horizontal="right" vertical="center"/>
    </xf>
    <xf numFmtId="0" fontId="21" fillId="0" borderId="52" xfId="0" applyFont="1" applyBorder="1" applyAlignment="1">
      <alignment horizontal="right" vertical="center"/>
    </xf>
    <xf numFmtId="0" fontId="27" fillId="0" borderId="0" xfId="0" applyFont="1" applyBorder="1" applyAlignment="1">
      <alignment horizontal="center" vertical="center"/>
    </xf>
    <xf numFmtId="0" fontId="26" fillId="0" borderId="46" xfId="0" applyFont="1" applyBorder="1" applyAlignment="1">
      <alignment horizontal="left" vertical="center"/>
    </xf>
    <xf numFmtId="0" fontId="26" fillId="0" borderId="47" xfId="0" applyFont="1" applyBorder="1" applyAlignment="1">
      <alignment horizontal="left" vertical="center"/>
    </xf>
    <xf numFmtId="0" fontId="26" fillId="0" borderId="48" xfId="0" applyFont="1" applyBorder="1" applyAlignment="1">
      <alignment horizontal="left" vertical="center"/>
    </xf>
    <xf numFmtId="0" fontId="21" fillId="0" borderId="49" xfId="0" applyFont="1" applyBorder="1" applyAlignment="1">
      <alignment horizontal="right" vertical="center"/>
    </xf>
    <xf numFmtId="0" fontId="21" fillId="0" borderId="50" xfId="0" applyFont="1" applyBorder="1" applyAlignment="1">
      <alignment horizontal="right" vertical="center"/>
    </xf>
    <xf numFmtId="0" fontId="26" fillId="0" borderId="51" xfId="0" applyFont="1" applyBorder="1" applyAlignment="1">
      <alignment horizontal="left" vertical="center"/>
    </xf>
    <xf numFmtId="0" fontId="26" fillId="0" borderId="53" xfId="0" applyFont="1" applyBorder="1" applyAlignment="1">
      <alignment horizontal="left"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21" fillId="0" borderId="38" xfId="0" applyFont="1" applyBorder="1" applyAlignment="1">
      <alignment horizontal="left" vertical="center" wrapText="1"/>
    </xf>
    <xf numFmtId="0" fontId="21" fillId="0" borderId="39" xfId="0" applyFont="1" applyBorder="1" applyAlignment="1">
      <alignment horizontal="left" vertical="center" wrapText="1"/>
    </xf>
    <xf numFmtId="0" fontId="21" fillId="0" borderId="40" xfId="0" applyFont="1" applyBorder="1" applyAlignment="1">
      <alignment horizontal="left" vertical="center" wrapText="1"/>
    </xf>
    <xf numFmtId="0" fontId="21" fillId="0" borderId="43" xfId="0" applyFont="1" applyBorder="1" applyAlignment="1">
      <alignment horizontal="left" vertical="center" wrapText="1"/>
    </xf>
    <xf numFmtId="0" fontId="21" fillId="0" borderId="44" xfId="0" applyFont="1" applyBorder="1" applyAlignment="1">
      <alignment horizontal="left" vertical="center" wrapText="1"/>
    </xf>
    <xf numFmtId="0" fontId="21" fillId="0" borderId="45" xfId="0" applyFont="1" applyBorder="1" applyAlignment="1">
      <alignment horizontal="left" vertical="center" wrapText="1"/>
    </xf>
    <xf numFmtId="0" fontId="21" fillId="0" borderId="38" xfId="0" applyFont="1" applyBorder="1" applyAlignment="1">
      <alignment horizontal="left" vertical="top" wrapText="1"/>
    </xf>
    <xf numFmtId="0" fontId="21" fillId="0" borderId="39" xfId="0" applyFont="1" applyBorder="1" applyAlignment="1">
      <alignment horizontal="left" vertical="top"/>
    </xf>
    <xf numFmtId="0" fontId="21" fillId="0" borderId="40" xfId="0" applyFont="1" applyBorder="1" applyAlignment="1">
      <alignment horizontal="left" vertical="top"/>
    </xf>
    <xf numFmtId="0" fontId="21" fillId="0" borderId="41" xfId="0" applyFont="1" applyBorder="1" applyAlignment="1">
      <alignment horizontal="left" vertical="top"/>
    </xf>
    <xf numFmtId="0" fontId="21" fillId="0" borderId="0" xfId="0" applyFont="1" applyBorder="1" applyAlignment="1">
      <alignment horizontal="left" vertical="top"/>
    </xf>
    <xf numFmtId="0" fontId="21" fillId="0" borderId="42" xfId="0" applyFont="1" applyBorder="1" applyAlignment="1">
      <alignment horizontal="left" vertical="top"/>
    </xf>
    <xf numFmtId="0" fontId="21" fillId="0" borderId="43" xfId="0" applyFont="1" applyBorder="1" applyAlignment="1">
      <alignment horizontal="left" vertical="top"/>
    </xf>
    <xf numFmtId="0" fontId="21" fillId="0" borderId="44" xfId="0" applyFont="1" applyBorder="1" applyAlignment="1">
      <alignment horizontal="left" vertical="top"/>
    </xf>
    <xf numFmtId="0" fontId="21" fillId="0" borderId="45" xfId="0" applyFont="1" applyBorder="1" applyAlignment="1">
      <alignment horizontal="left" vertical="top"/>
    </xf>
    <xf numFmtId="0" fontId="26" fillId="0" borderId="55" xfId="0" applyFont="1" applyBorder="1" applyAlignment="1">
      <alignment horizontal="left" vertical="center"/>
    </xf>
    <xf numFmtId="0" fontId="26" fillId="0" borderId="56" xfId="0" applyFont="1" applyBorder="1" applyAlignment="1">
      <alignment horizontal="left" vertical="center"/>
    </xf>
    <xf numFmtId="0" fontId="26" fillId="0" borderId="57" xfId="0" applyFont="1" applyBorder="1" applyAlignment="1">
      <alignment horizontal="left" vertical="center"/>
    </xf>
    <xf numFmtId="0" fontId="21" fillId="0" borderId="58" xfId="0" applyFont="1" applyBorder="1" applyAlignment="1">
      <alignment horizontal="right" vertical="center"/>
    </xf>
    <xf numFmtId="0" fontId="21" fillId="0" borderId="59" xfId="0" applyFont="1" applyBorder="1" applyAlignment="1">
      <alignment horizontal="right" vertical="center"/>
    </xf>
    <xf numFmtId="176" fontId="10" fillId="2" borderId="0" xfId="1" applyNumberFormat="1" applyFont="1" applyFill="1" applyBorder="1" applyAlignment="1">
      <alignment horizontal="center" vertical="center"/>
    </xf>
    <xf numFmtId="38" fontId="14" fillId="2" borderId="2" xfId="1" applyFont="1" applyFill="1" applyBorder="1" applyAlignment="1">
      <alignment horizontal="center" vertical="center" wrapText="1" shrinkToFit="1"/>
    </xf>
    <xf numFmtId="38" fontId="14" fillId="2" borderId="5" xfId="1" applyFont="1" applyFill="1" applyBorder="1" applyAlignment="1">
      <alignment horizontal="center" vertical="center" wrapText="1" shrinkToFit="1"/>
    </xf>
    <xf numFmtId="38" fontId="14" fillId="2" borderId="8" xfId="1" applyFont="1" applyFill="1" applyBorder="1" applyAlignment="1">
      <alignment horizontal="center" vertical="center" wrapText="1" shrinkToFit="1"/>
    </xf>
    <xf numFmtId="38" fontId="8" fillId="2" borderId="24" xfId="1" applyFont="1" applyFill="1" applyBorder="1" applyAlignment="1">
      <alignment horizontal="center" vertical="center" wrapText="1"/>
    </xf>
    <xf numFmtId="38" fontId="8" fillId="2" borderId="21" xfId="1" applyFont="1" applyFill="1" applyBorder="1" applyAlignment="1">
      <alignment horizontal="center" vertical="center" wrapText="1"/>
    </xf>
    <xf numFmtId="38" fontId="14" fillId="2" borderId="13" xfId="1" applyFont="1" applyFill="1" applyBorder="1" applyAlignment="1">
      <alignment horizontal="center" vertical="center" wrapText="1" shrinkToFit="1"/>
    </xf>
    <xf numFmtId="38" fontId="14" fillId="2" borderId="19" xfId="1" applyFont="1" applyFill="1" applyBorder="1" applyAlignment="1">
      <alignment horizontal="center" vertical="center" wrapText="1" shrinkToFit="1"/>
    </xf>
    <xf numFmtId="38" fontId="14" fillId="2" borderId="15" xfId="1" applyFont="1" applyFill="1" applyBorder="1" applyAlignment="1">
      <alignment horizontal="center" vertical="center" wrapText="1" shrinkToFit="1"/>
    </xf>
    <xf numFmtId="38" fontId="8" fillId="2" borderId="0" xfId="1" applyFont="1" applyFill="1" applyBorder="1" applyAlignment="1">
      <alignment horizontal="center" vertical="center" wrapText="1" shrinkToFit="1"/>
    </xf>
    <xf numFmtId="0" fontId="27" fillId="0" borderId="44" xfId="0" applyFont="1" applyBorder="1" applyAlignment="1">
      <alignment horizontal="center" vertical="center"/>
    </xf>
    <xf numFmtId="38" fontId="8" fillId="2" borderId="35" xfId="1" applyFont="1" applyFill="1" applyBorder="1" applyAlignment="1">
      <alignment horizontal="center" vertical="center" wrapText="1"/>
    </xf>
    <xf numFmtId="38" fontId="8" fillId="2" borderId="36" xfId="1" applyFont="1" applyFill="1" applyBorder="1" applyAlignment="1">
      <alignment horizontal="center" vertical="center" wrapText="1"/>
    </xf>
    <xf numFmtId="38" fontId="8" fillId="2" borderId="37" xfId="1" applyFont="1" applyFill="1" applyBorder="1" applyAlignment="1">
      <alignment horizontal="center" vertical="center" wrapText="1"/>
    </xf>
    <xf numFmtId="38" fontId="14" fillId="2" borderId="33" xfId="1" applyFont="1" applyFill="1" applyBorder="1" applyAlignment="1">
      <alignment horizontal="left" vertical="top" wrapText="1"/>
    </xf>
    <xf numFmtId="38" fontId="14" fillId="2" borderId="34" xfId="1" applyFont="1" applyFill="1" applyBorder="1" applyAlignment="1">
      <alignment horizontal="left" vertical="top" wrapText="1"/>
    </xf>
    <xf numFmtId="38" fontId="11" fillId="3" borderId="0" xfId="1" applyFont="1" applyFill="1" applyBorder="1" applyAlignment="1">
      <alignment horizontal="center" vertical="center" wrapText="1"/>
    </xf>
    <xf numFmtId="38" fontId="17" fillId="2" borderId="0" xfId="1" applyFont="1" applyFill="1" applyBorder="1" applyAlignment="1">
      <alignment horizontal="center" vertical="center"/>
    </xf>
    <xf numFmtId="0" fontId="21" fillId="0" borderId="0" xfId="0" applyFont="1" applyBorder="1" applyAlignment="1">
      <alignment horizontal="left" vertical="top" wrapText="1"/>
    </xf>
    <xf numFmtId="0" fontId="21" fillId="0" borderId="0" xfId="0" applyFont="1" applyBorder="1" applyAlignment="1">
      <alignment horizontal="left" vertical="center" wrapTex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69272</xdr:colOff>
      <xdr:row>30</xdr:row>
      <xdr:rowOff>17318</xdr:rowOff>
    </xdr:from>
    <xdr:to>
      <xdr:col>8</xdr:col>
      <xdr:colOff>363683</xdr:colOff>
      <xdr:row>31</xdr:row>
      <xdr:rowOff>2598</xdr:rowOff>
    </xdr:to>
    <xdr:sp macro="" textlink="">
      <xdr:nvSpPr>
        <xdr:cNvPr id="3" name="円/楕円 1"/>
        <xdr:cNvSpPr/>
      </xdr:nvSpPr>
      <xdr:spPr>
        <a:xfrm>
          <a:off x="4860347" y="28239893"/>
          <a:ext cx="3228111" cy="490105"/>
        </a:xfrm>
        <a:prstGeom prst="ellipse">
          <a:avLst/>
        </a:prstGeom>
        <a:noFill/>
        <a:ln w="317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17320</xdr:colOff>
      <xdr:row>41</xdr:row>
      <xdr:rowOff>51954</xdr:rowOff>
    </xdr:from>
    <xdr:to>
      <xdr:col>9</xdr:col>
      <xdr:colOff>608613</xdr:colOff>
      <xdr:row>41</xdr:row>
      <xdr:rowOff>485033</xdr:rowOff>
    </xdr:to>
    <xdr:sp macro="" textlink="">
      <xdr:nvSpPr>
        <xdr:cNvPr id="2" name="円/楕円 1"/>
        <xdr:cNvSpPr/>
      </xdr:nvSpPr>
      <xdr:spPr>
        <a:xfrm>
          <a:off x="3446320" y="7767204"/>
          <a:ext cx="3334493" cy="118754"/>
        </a:xfrm>
        <a:prstGeom prst="ellipse">
          <a:avLst/>
        </a:prstGeom>
        <a:noFill/>
        <a:ln w="317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17320</xdr:colOff>
      <xdr:row>41</xdr:row>
      <xdr:rowOff>51954</xdr:rowOff>
    </xdr:from>
    <xdr:to>
      <xdr:col>9</xdr:col>
      <xdr:colOff>608613</xdr:colOff>
      <xdr:row>41</xdr:row>
      <xdr:rowOff>485033</xdr:rowOff>
    </xdr:to>
    <xdr:sp macro="" textlink="">
      <xdr:nvSpPr>
        <xdr:cNvPr id="3" name="円/楕円 1"/>
        <xdr:cNvSpPr/>
      </xdr:nvSpPr>
      <xdr:spPr>
        <a:xfrm>
          <a:off x="5179870" y="32760804"/>
          <a:ext cx="3524993" cy="433079"/>
        </a:xfrm>
        <a:prstGeom prst="ellipse">
          <a:avLst/>
        </a:prstGeom>
        <a:noFill/>
        <a:ln w="317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
  <sheetViews>
    <sheetView view="pageBreakPreview" topLeftCell="A28" zoomScale="55" zoomScaleNormal="40" zoomScaleSheetLayoutView="55" zoomScalePageLayoutView="25" workbookViewId="0">
      <selection activeCell="C28" sqref="C28"/>
    </sheetView>
  </sheetViews>
  <sheetFormatPr defaultRowHeight="13.5" x14ac:dyDescent="0.15"/>
  <cols>
    <col min="1" max="1" width="9" style="2"/>
    <col min="2" max="2" width="12.625" style="2" customWidth="1"/>
    <col min="3" max="3" width="28.625" style="2" customWidth="1"/>
    <col min="4" max="4" width="12.625" style="2" customWidth="1"/>
    <col min="5" max="5" width="4.625" style="2" customWidth="1"/>
    <col min="6" max="6" width="12.625" style="2" customWidth="1"/>
    <col min="7" max="7" width="4.625" style="2" customWidth="1"/>
    <col min="8" max="10" width="16.625" style="2" customWidth="1"/>
    <col min="11" max="11" width="4.25" style="2" customWidth="1"/>
    <col min="12" max="13" width="16.625" style="2" customWidth="1"/>
    <col min="14" max="14" width="4.25" style="2" customWidth="1"/>
    <col min="15" max="16" width="16.625" style="2" customWidth="1"/>
    <col min="17" max="17" width="8.625" style="2" customWidth="1"/>
    <col min="18" max="21" width="12.625" style="2" customWidth="1"/>
    <col min="22" max="22" width="20.625" style="11" customWidth="1"/>
    <col min="23" max="23" width="3.375" style="2" customWidth="1"/>
    <col min="24" max="34" width="5.625" style="2" customWidth="1"/>
    <col min="35" max="16384" width="9" style="2"/>
  </cols>
  <sheetData>
    <row r="1" spans="2:31" ht="20.100000000000001" customHeight="1" x14ac:dyDescent="0.2">
      <c r="B1" s="15" t="s">
        <v>0</v>
      </c>
      <c r="C1" s="1"/>
      <c r="D1" s="1"/>
      <c r="E1" s="1"/>
      <c r="F1" s="1"/>
      <c r="G1" s="1"/>
      <c r="H1" s="1"/>
      <c r="I1" s="1"/>
      <c r="J1" s="1"/>
      <c r="K1" s="1"/>
      <c r="L1" s="1"/>
      <c r="M1" s="1"/>
      <c r="N1" s="53"/>
      <c r="O1" s="53"/>
      <c r="P1" s="53"/>
      <c r="Q1" s="53"/>
      <c r="R1" s="53"/>
      <c r="S1" s="53"/>
      <c r="T1" s="53"/>
      <c r="U1" s="53"/>
      <c r="V1" s="53"/>
      <c r="W1" s="1"/>
    </row>
    <row r="2" spans="2:31" ht="60" customHeight="1" x14ac:dyDescent="0.15">
      <c r="B2" s="158" t="s">
        <v>47</v>
      </c>
      <c r="C2" s="158"/>
      <c r="D2" s="158"/>
      <c r="E2" s="158"/>
      <c r="F2" s="158"/>
      <c r="G2" s="158"/>
      <c r="H2" s="158"/>
      <c r="I2" s="158"/>
      <c r="J2" s="158"/>
      <c r="K2" s="158"/>
      <c r="L2" s="158"/>
      <c r="M2" s="158"/>
      <c r="N2" s="158"/>
      <c r="O2" s="158"/>
      <c r="P2" s="158"/>
      <c r="Q2" s="158"/>
      <c r="R2" s="158"/>
      <c r="S2" s="158"/>
      <c r="T2" s="158"/>
      <c r="U2" s="158"/>
      <c r="V2" s="158"/>
      <c r="W2" s="3"/>
    </row>
    <row r="3" spans="2:31" ht="39.950000000000003" customHeight="1" x14ac:dyDescent="0.15">
      <c r="B3" s="9"/>
      <c r="C3" s="8" t="s">
        <v>32</v>
      </c>
      <c r="D3" s="173" t="s">
        <v>33</v>
      </c>
      <c r="E3" s="174"/>
      <c r="F3" s="174"/>
      <c r="G3" s="175"/>
      <c r="H3" s="29" t="s">
        <v>153</v>
      </c>
      <c r="I3" s="59" t="s">
        <v>338</v>
      </c>
      <c r="J3" s="54"/>
      <c r="K3" s="176"/>
      <c r="L3" s="176"/>
      <c r="M3" s="176"/>
      <c r="N3" s="176"/>
      <c r="O3" s="58"/>
      <c r="P3" s="58"/>
      <c r="Q3" s="166"/>
      <c r="R3" s="166"/>
      <c r="S3" s="169" t="s">
        <v>154</v>
      </c>
      <c r="T3" s="169"/>
      <c r="U3" s="169"/>
      <c r="V3" s="169"/>
    </row>
    <row r="4" spans="2:31" ht="39.950000000000003" customHeight="1" x14ac:dyDescent="0.15">
      <c r="B4" s="9"/>
      <c r="C4" s="12" t="s">
        <v>34</v>
      </c>
      <c r="D4" s="170" t="s">
        <v>58</v>
      </c>
      <c r="E4" s="171"/>
      <c r="F4" s="171"/>
      <c r="G4" s="172"/>
      <c r="H4" s="34" t="s">
        <v>52</v>
      </c>
      <c r="I4" s="60" t="s">
        <v>339</v>
      </c>
      <c r="J4" s="55"/>
      <c r="K4" s="224"/>
      <c r="L4" s="224"/>
      <c r="M4" s="167"/>
      <c r="N4" s="167"/>
      <c r="O4" s="56"/>
      <c r="P4" s="56"/>
      <c r="Q4" s="167"/>
      <c r="R4" s="167"/>
      <c r="S4" s="169"/>
      <c r="T4" s="169"/>
      <c r="U4" s="169"/>
      <c r="V4" s="169"/>
    </row>
    <row r="5" spans="2:31" ht="39.950000000000003" customHeight="1" x14ac:dyDescent="0.15">
      <c r="B5" s="177" t="s">
        <v>1</v>
      </c>
      <c r="C5" s="177"/>
      <c r="D5" s="177"/>
      <c r="E5" s="177"/>
      <c r="F5" s="177"/>
      <c r="G5" s="177"/>
      <c r="H5" s="177"/>
      <c r="I5" s="177"/>
      <c r="J5" s="177"/>
      <c r="K5" s="177"/>
      <c r="L5" s="177"/>
      <c r="M5" s="177"/>
      <c r="N5" s="177"/>
      <c r="O5" s="177"/>
      <c r="P5" s="177"/>
      <c r="Q5" s="46"/>
      <c r="R5" s="46"/>
      <c r="S5" s="46"/>
      <c r="T5" s="46"/>
      <c r="U5" s="46"/>
      <c r="V5" s="52"/>
      <c r="W5" s="33"/>
    </row>
    <row r="6" spans="2:31" ht="30" customHeight="1" x14ac:dyDescent="0.15">
      <c r="B6" s="235" t="s">
        <v>2</v>
      </c>
      <c r="C6" s="179" t="s">
        <v>3</v>
      </c>
      <c r="D6" s="155" t="s">
        <v>4</v>
      </c>
      <c r="E6" s="186"/>
      <c r="F6" s="155" t="s">
        <v>5</v>
      </c>
      <c r="G6" s="186"/>
      <c r="H6" s="152" t="s">
        <v>6</v>
      </c>
      <c r="I6" s="182" t="s">
        <v>352</v>
      </c>
      <c r="J6" s="225"/>
      <c r="K6" s="183"/>
      <c r="L6" s="182" t="s">
        <v>353</v>
      </c>
      <c r="M6" s="225"/>
      <c r="N6" s="183"/>
      <c r="O6" s="230" t="s">
        <v>7</v>
      </c>
      <c r="P6" s="159" t="s">
        <v>39</v>
      </c>
      <c r="Q6" s="160"/>
      <c r="R6" s="150" t="s">
        <v>155</v>
      </c>
      <c r="S6" s="150"/>
      <c r="T6" s="150"/>
      <c r="U6" s="151"/>
      <c r="V6" s="230" t="s">
        <v>8</v>
      </c>
      <c r="W6" s="18"/>
      <c r="X6" s="1"/>
      <c r="Y6" s="1"/>
      <c r="Z6" s="1"/>
      <c r="AB6" s="233"/>
      <c r="AC6" s="233"/>
      <c r="AD6" s="233"/>
      <c r="AE6" s="233"/>
    </row>
    <row r="7" spans="2:31" ht="30" customHeight="1" x14ac:dyDescent="0.15">
      <c r="B7" s="236"/>
      <c r="C7" s="180"/>
      <c r="D7" s="156"/>
      <c r="E7" s="187"/>
      <c r="F7" s="156"/>
      <c r="G7" s="187"/>
      <c r="H7" s="153"/>
      <c r="I7" s="184"/>
      <c r="J7" s="226"/>
      <c r="K7" s="185"/>
      <c r="L7" s="184"/>
      <c r="M7" s="226"/>
      <c r="N7" s="185"/>
      <c r="O7" s="231"/>
      <c r="P7" s="161"/>
      <c r="Q7" s="162"/>
      <c r="R7" s="155" t="s">
        <v>335</v>
      </c>
      <c r="S7" s="155" t="s">
        <v>9</v>
      </c>
      <c r="T7" s="155" t="s">
        <v>334</v>
      </c>
      <c r="U7" s="155" t="s">
        <v>45</v>
      </c>
      <c r="V7" s="231"/>
      <c r="AB7" s="233"/>
      <c r="AC7" s="233"/>
      <c r="AD7" s="233"/>
      <c r="AE7" s="233"/>
    </row>
    <row r="8" spans="2:31" ht="30" customHeight="1" x14ac:dyDescent="0.15">
      <c r="B8" s="236"/>
      <c r="C8" s="180"/>
      <c r="D8" s="156"/>
      <c r="E8" s="187"/>
      <c r="F8" s="156"/>
      <c r="G8" s="187"/>
      <c r="H8" s="153"/>
      <c r="I8" s="230" t="s">
        <v>10</v>
      </c>
      <c r="J8" s="182" t="s">
        <v>148</v>
      </c>
      <c r="K8" s="183"/>
      <c r="L8" s="230" t="s">
        <v>10</v>
      </c>
      <c r="M8" s="182" t="s">
        <v>109</v>
      </c>
      <c r="N8" s="183"/>
      <c r="O8" s="231"/>
      <c r="P8" s="238" t="s">
        <v>156</v>
      </c>
      <c r="Q8" s="228" t="s">
        <v>12</v>
      </c>
      <c r="R8" s="156"/>
      <c r="S8" s="156"/>
      <c r="T8" s="156"/>
      <c r="U8" s="156"/>
      <c r="V8" s="231"/>
      <c r="AB8" s="233"/>
      <c r="AC8" s="233"/>
      <c r="AD8" s="233"/>
      <c r="AE8" s="233"/>
    </row>
    <row r="9" spans="2:31" ht="30" customHeight="1" x14ac:dyDescent="0.15">
      <c r="B9" s="237"/>
      <c r="C9" s="181"/>
      <c r="D9" s="157"/>
      <c r="E9" s="188"/>
      <c r="F9" s="157"/>
      <c r="G9" s="188"/>
      <c r="H9" s="154"/>
      <c r="I9" s="232"/>
      <c r="J9" s="184"/>
      <c r="K9" s="185"/>
      <c r="L9" s="232"/>
      <c r="M9" s="184"/>
      <c r="N9" s="185"/>
      <c r="O9" s="232"/>
      <c r="P9" s="239"/>
      <c r="Q9" s="229"/>
      <c r="R9" s="157"/>
      <c r="S9" s="157"/>
      <c r="T9" s="157"/>
      <c r="U9" s="157"/>
      <c r="V9" s="232"/>
      <c r="AB9" s="233"/>
      <c r="AC9" s="233"/>
      <c r="AD9" s="233"/>
      <c r="AE9" s="233"/>
    </row>
    <row r="10" spans="2:31" s="36" customFormat="1" ht="78.95" customHeight="1" x14ac:dyDescent="0.2">
      <c r="B10" s="93" t="s">
        <v>13</v>
      </c>
      <c r="C10" s="127" t="s">
        <v>59</v>
      </c>
      <c r="D10" s="127">
        <v>66</v>
      </c>
      <c r="E10" s="128" t="s">
        <v>14</v>
      </c>
      <c r="F10" s="127" t="s">
        <v>18</v>
      </c>
      <c r="G10" s="128" t="s">
        <v>15</v>
      </c>
      <c r="H10" s="127" t="s">
        <v>19</v>
      </c>
      <c r="I10" s="127" t="s">
        <v>20</v>
      </c>
      <c r="J10" s="130" t="s">
        <v>308</v>
      </c>
      <c r="K10" s="131" t="s">
        <v>112</v>
      </c>
      <c r="L10" s="127" t="s">
        <v>20</v>
      </c>
      <c r="M10" s="130" t="s">
        <v>157</v>
      </c>
      <c r="N10" s="131" t="s">
        <v>142</v>
      </c>
      <c r="O10" s="132" t="s">
        <v>117</v>
      </c>
      <c r="P10" s="96"/>
      <c r="Q10" s="97"/>
      <c r="R10" s="44"/>
      <c r="S10" s="44"/>
      <c r="T10" s="44"/>
      <c r="U10" s="44"/>
      <c r="V10" s="14"/>
      <c r="AB10" s="37"/>
      <c r="AC10" s="37"/>
      <c r="AD10" s="37"/>
      <c r="AE10" s="37"/>
    </row>
    <row r="11" spans="2:31" ht="78.95" customHeight="1" x14ac:dyDescent="0.2">
      <c r="B11" s="83" t="s">
        <v>13</v>
      </c>
      <c r="C11" s="119" t="s">
        <v>60</v>
      </c>
      <c r="D11" s="119">
        <v>64</v>
      </c>
      <c r="E11" s="120" t="s">
        <v>14</v>
      </c>
      <c r="F11" s="119" t="s">
        <v>158</v>
      </c>
      <c r="G11" s="120" t="s">
        <v>15</v>
      </c>
      <c r="H11" s="119" t="s">
        <v>19</v>
      </c>
      <c r="I11" s="119" t="s">
        <v>23</v>
      </c>
      <c r="J11" s="123" t="s">
        <v>244</v>
      </c>
      <c r="K11" s="124" t="s">
        <v>159</v>
      </c>
      <c r="L11" s="119" t="s">
        <v>51</v>
      </c>
      <c r="M11" s="123" t="s">
        <v>245</v>
      </c>
      <c r="N11" s="124" t="s">
        <v>160</v>
      </c>
      <c r="O11" s="133"/>
      <c r="P11" s="64"/>
      <c r="Q11" s="65"/>
      <c r="R11" s="76"/>
      <c r="S11" s="76"/>
      <c r="T11" s="76"/>
      <c r="U11" s="76"/>
      <c r="V11" s="14"/>
      <c r="AB11" s="32"/>
      <c r="AC11" s="32"/>
      <c r="AD11" s="32"/>
      <c r="AE11" s="32"/>
    </row>
    <row r="12" spans="2:31" s="36" customFormat="1" ht="78.95" customHeight="1" x14ac:dyDescent="0.2">
      <c r="B12" s="98" t="s">
        <v>13</v>
      </c>
      <c r="C12" s="134" t="s">
        <v>61</v>
      </c>
      <c r="D12" s="134">
        <v>67</v>
      </c>
      <c r="E12" s="135" t="s">
        <v>14</v>
      </c>
      <c r="F12" s="134" t="s">
        <v>128</v>
      </c>
      <c r="G12" s="135" t="s">
        <v>15</v>
      </c>
      <c r="H12" s="134" t="s">
        <v>16</v>
      </c>
      <c r="I12" s="134" t="s">
        <v>22</v>
      </c>
      <c r="J12" s="136" t="s">
        <v>235</v>
      </c>
      <c r="K12" s="137" t="s">
        <v>142</v>
      </c>
      <c r="L12" s="134" t="s">
        <v>22</v>
      </c>
      <c r="M12" s="136" t="s">
        <v>233</v>
      </c>
      <c r="N12" s="137" t="s">
        <v>119</v>
      </c>
      <c r="O12" s="138" t="s">
        <v>117</v>
      </c>
      <c r="P12" s="99"/>
      <c r="Q12" s="100"/>
      <c r="R12" s="79"/>
      <c r="S12" s="79" t="s">
        <v>210</v>
      </c>
      <c r="T12" s="79" t="s">
        <v>210</v>
      </c>
      <c r="U12" s="79"/>
      <c r="V12" s="68"/>
      <c r="AB12" s="37"/>
      <c r="AC12" s="37"/>
      <c r="AD12" s="37"/>
      <c r="AE12" s="37"/>
    </row>
    <row r="13" spans="2:31" s="36" customFormat="1" ht="78.95" customHeight="1" x14ac:dyDescent="0.2">
      <c r="B13" s="93" t="s">
        <v>13</v>
      </c>
      <c r="C13" s="127" t="s">
        <v>62</v>
      </c>
      <c r="D13" s="127">
        <v>77</v>
      </c>
      <c r="E13" s="128" t="s">
        <v>14</v>
      </c>
      <c r="F13" s="127" t="s">
        <v>139</v>
      </c>
      <c r="G13" s="128" t="s">
        <v>15</v>
      </c>
      <c r="H13" s="127" t="s">
        <v>25</v>
      </c>
      <c r="I13" s="127" t="s">
        <v>23</v>
      </c>
      <c r="J13" s="130" t="s">
        <v>242</v>
      </c>
      <c r="K13" s="131" t="s">
        <v>112</v>
      </c>
      <c r="L13" s="127" t="s">
        <v>23</v>
      </c>
      <c r="M13" s="130" t="s">
        <v>243</v>
      </c>
      <c r="N13" s="131" t="s">
        <v>119</v>
      </c>
      <c r="O13" s="132"/>
      <c r="P13" s="101"/>
      <c r="Q13" s="97"/>
      <c r="R13" s="44"/>
      <c r="S13" s="44"/>
      <c r="T13" s="44"/>
      <c r="U13" s="44"/>
      <c r="V13" s="14"/>
      <c r="AB13" s="37"/>
      <c r="AC13" s="37"/>
      <c r="AD13" s="37"/>
      <c r="AE13" s="37"/>
    </row>
    <row r="14" spans="2:31" s="36" customFormat="1" ht="110.1" customHeight="1" x14ac:dyDescent="0.2">
      <c r="B14" s="102" t="s">
        <v>13</v>
      </c>
      <c r="C14" s="127" t="s">
        <v>162</v>
      </c>
      <c r="D14" s="127">
        <v>74</v>
      </c>
      <c r="E14" s="128" t="s">
        <v>14</v>
      </c>
      <c r="F14" s="127" t="s">
        <v>118</v>
      </c>
      <c r="G14" s="128" t="s">
        <v>15</v>
      </c>
      <c r="H14" s="127" t="s">
        <v>21</v>
      </c>
      <c r="I14" s="127" t="s">
        <v>40</v>
      </c>
      <c r="J14" s="130" t="s">
        <v>211</v>
      </c>
      <c r="K14" s="131" t="s">
        <v>159</v>
      </c>
      <c r="L14" s="127" t="s">
        <v>40</v>
      </c>
      <c r="M14" s="130" t="s">
        <v>212</v>
      </c>
      <c r="N14" s="131" t="s">
        <v>116</v>
      </c>
      <c r="O14" s="132" t="s">
        <v>127</v>
      </c>
      <c r="P14" s="96" t="s">
        <v>17</v>
      </c>
      <c r="Q14" s="97">
        <v>4</v>
      </c>
      <c r="R14" s="44"/>
      <c r="S14" s="44" t="s">
        <v>132</v>
      </c>
      <c r="T14" s="44"/>
      <c r="U14" s="44"/>
      <c r="V14" s="14"/>
      <c r="AB14" s="37"/>
      <c r="AC14" s="37"/>
      <c r="AD14" s="37"/>
      <c r="AE14" s="37"/>
    </row>
    <row r="15" spans="2:31" s="36" customFormat="1" ht="110.1" customHeight="1" x14ac:dyDescent="0.2">
      <c r="B15" s="93" t="s">
        <v>13</v>
      </c>
      <c r="C15" s="127" t="s">
        <v>63</v>
      </c>
      <c r="D15" s="127">
        <v>75</v>
      </c>
      <c r="E15" s="128" t="s">
        <v>14</v>
      </c>
      <c r="F15" s="127" t="s">
        <v>205</v>
      </c>
      <c r="G15" s="128" t="s">
        <v>15</v>
      </c>
      <c r="H15" s="127" t="s">
        <v>25</v>
      </c>
      <c r="I15" s="127" t="s">
        <v>237</v>
      </c>
      <c r="J15" s="130" t="s">
        <v>236</v>
      </c>
      <c r="K15" s="131" t="s">
        <v>119</v>
      </c>
      <c r="L15" s="127" t="s">
        <v>239</v>
      </c>
      <c r="M15" s="130" t="s">
        <v>238</v>
      </c>
      <c r="N15" s="131" t="s">
        <v>111</v>
      </c>
      <c r="O15" s="132" t="s">
        <v>113</v>
      </c>
      <c r="P15" s="96" t="s">
        <v>240</v>
      </c>
      <c r="Q15" s="97">
        <v>4</v>
      </c>
      <c r="R15" s="44"/>
      <c r="S15" s="44"/>
      <c r="T15" s="44" t="s">
        <v>241</v>
      </c>
      <c r="U15" s="44"/>
      <c r="V15" s="14"/>
      <c r="AB15" s="37"/>
      <c r="AC15" s="37"/>
      <c r="AD15" s="37"/>
      <c r="AE15" s="37"/>
    </row>
    <row r="16" spans="2:31" ht="78.95" customHeight="1" x14ac:dyDescent="0.2">
      <c r="B16" s="83" t="s">
        <v>13</v>
      </c>
      <c r="C16" s="119" t="s">
        <v>64</v>
      </c>
      <c r="D16" s="119">
        <v>72</v>
      </c>
      <c r="E16" s="120" t="s">
        <v>14</v>
      </c>
      <c r="F16" s="119" t="s">
        <v>110</v>
      </c>
      <c r="G16" s="120" t="s">
        <v>15</v>
      </c>
      <c r="H16" s="119" t="s">
        <v>21</v>
      </c>
      <c r="I16" s="119" t="s">
        <v>218</v>
      </c>
      <c r="J16" s="123" t="s">
        <v>246</v>
      </c>
      <c r="K16" s="124" t="s">
        <v>111</v>
      </c>
      <c r="L16" s="119" t="s">
        <v>218</v>
      </c>
      <c r="M16" s="123" t="s">
        <v>247</v>
      </c>
      <c r="N16" s="124" t="s">
        <v>142</v>
      </c>
      <c r="O16" s="133"/>
      <c r="P16" s="48"/>
      <c r="Q16" s="65"/>
      <c r="R16" s="76"/>
      <c r="S16" s="76"/>
      <c r="T16" s="76"/>
      <c r="U16" s="66"/>
      <c r="V16" s="14"/>
      <c r="AB16" s="32"/>
      <c r="AC16" s="32"/>
      <c r="AD16" s="32"/>
      <c r="AE16" s="32"/>
    </row>
    <row r="17" spans="1:31" ht="110.1" customHeight="1" x14ac:dyDescent="0.2">
      <c r="B17" s="84" t="s">
        <v>13</v>
      </c>
      <c r="C17" s="119" t="s">
        <v>54</v>
      </c>
      <c r="D17" s="119">
        <v>52</v>
      </c>
      <c r="E17" s="120" t="s">
        <v>14</v>
      </c>
      <c r="F17" s="119" t="s">
        <v>163</v>
      </c>
      <c r="G17" s="120" t="s">
        <v>15</v>
      </c>
      <c r="H17" s="119" t="s">
        <v>25</v>
      </c>
      <c r="I17" s="119" t="s">
        <v>213</v>
      </c>
      <c r="J17" s="123" t="s">
        <v>214</v>
      </c>
      <c r="K17" s="124" t="s">
        <v>111</v>
      </c>
      <c r="L17" s="119" t="s">
        <v>310</v>
      </c>
      <c r="M17" s="123" t="s">
        <v>309</v>
      </c>
      <c r="N17" s="124" t="s">
        <v>112</v>
      </c>
      <c r="O17" s="133" t="s">
        <v>113</v>
      </c>
      <c r="P17" s="64" t="s">
        <v>44</v>
      </c>
      <c r="Q17" s="65">
        <v>4</v>
      </c>
      <c r="R17" s="76"/>
      <c r="S17" s="76" t="s">
        <v>136</v>
      </c>
      <c r="T17" s="76" t="s">
        <v>307</v>
      </c>
      <c r="U17" s="76"/>
      <c r="V17" s="14"/>
      <c r="AB17" s="32"/>
      <c r="AC17" s="32"/>
      <c r="AD17" s="32"/>
      <c r="AE17" s="32"/>
    </row>
    <row r="18" spans="1:31" s="36" customFormat="1" ht="78.95" customHeight="1" x14ac:dyDescent="0.2">
      <c r="B18" s="77" t="s">
        <v>13</v>
      </c>
      <c r="C18" s="121" t="s">
        <v>258</v>
      </c>
      <c r="D18" s="121">
        <v>34</v>
      </c>
      <c r="E18" s="122" t="s">
        <v>14</v>
      </c>
      <c r="F18" s="121" t="s">
        <v>110</v>
      </c>
      <c r="G18" s="122" t="s">
        <v>15</v>
      </c>
      <c r="H18" s="121" t="s">
        <v>19</v>
      </c>
      <c r="I18" s="121" t="s">
        <v>20</v>
      </c>
      <c r="J18" s="125" t="s">
        <v>259</v>
      </c>
      <c r="K18" s="126" t="s">
        <v>121</v>
      </c>
      <c r="L18" s="121" t="s">
        <v>20</v>
      </c>
      <c r="M18" s="125" t="s">
        <v>260</v>
      </c>
      <c r="N18" s="126" t="s">
        <v>126</v>
      </c>
      <c r="O18" s="139" t="s">
        <v>127</v>
      </c>
      <c r="P18" s="74"/>
      <c r="Q18" s="65"/>
      <c r="R18" s="45"/>
      <c r="S18" s="45"/>
      <c r="T18" s="45"/>
      <c r="U18" s="45"/>
      <c r="V18" s="68"/>
      <c r="AB18" s="37"/>
      <c r="AC18" s="37"/>
      <c r="AD18" s="37"/>
      <c r="AE18" s="37"/>
    </row>
    <row r="19" spans="1:31" s="36" customFormat="1" ht="78.95" customHeight="1" x14ac:dyDescent="0.2">
      <c r="B19" s="84"/>
      <c r="C19" s="119" t="s">
        <v>65</v>
      </c>
      <c r="D19" s="119">
        <v>75</v>
      </c>
      <c r="E19" s="120" t="s">
        <v>14</v>
      </c>
      <c r="F19" s="119" t="s">
        <v>164</v>
      </c>
      <c r="G19" s="120" t="s">
        <v>15</v>
      </c>
      <c r="H19" s="119" t="s">
        <v>21</v>
      </c>
      <c r="I19" s="119" t="s">
        <v>38</v>
      </c>
      <c r="J19" s="129">
        <v>0.7</v>
      </c>
      <c r="K19" s="124" t="s">
        <v>126</v>
      </c>
      <c r="L19" s="119" t="s">
        <v>38</v>
      </c>
      <c r="M19" s="129">
        <v>0.7</v>
      </c>
      <c r="N19" s="124" t="s">
        <v>111</v>
      </c>
      <c r="O19" s="133"/>
      <c r="P19" s="64"/>
      <c r="Q19" s="65"/>
      <c r="R19" s="76"/>
      <c r="S19" s="76"/>
      <c r="T19" s="76"/>
      <c r="U19" s="76"/>
      <c r="V19" s="14"/>
      <c r="AB19" s="37"/>
      <c r="AC19" s="37"/>
      <c r="AD19" s="37"/>
      <c r="AE19" s="37"/>
    </row>
    <row r="20" spans="1:31" s="36" customFormat="1" ht="78.95" customHeight="1" x14ac:dyDescent="0.2">
      <c r="B20" s="77" t="s">
        <v>42</v>
      </c>
      <c r="C20" s="121" t="s">
        <v>66</v>
      </c>
      <c r="D20" s="121">
        <v>72</v>
      </c>
      <c r="E20" s="122" t="s">
        <v>35</v>
      </c>
      <c r="F20" s="121" t="s">
        <v>165</v>
      </c>
      <c r="G20" s="122" t="s">
        <v>36</v>
      </c>
      <c r="H20" s="121" t="s">
        <v>67</v>
      </c>
      <c r="I20" s="121" t="s">
        <v>46</v>
      </c>
      <c r="J20" s="125" t="s">
        <v>271</v>
      </c>
      <c r="K20" s="126" t="s">
        <v>137</v>
      </c>
      <c r="L20" s="121" t="s">
        <v>166</v>
      </c>
      <c r="M20" s="125" t="s">
        <v>271</v>
      </c>
      <c r="N20" s="126" t="s">
        <v>137</v>
      </c>
      <c r="O20" s="139"/>
      <c r="P20" s="74" t="s">
        <v>68</v>
      </c>
      <c r="Q20" s="78">
        <v>4</v>
      </c>
      <c r="R20" s="45"/>
      <c r="S20" s="45"/>
      <c r="T20" s="45"/>
      <c r="U20" s="45"/>
      <c r="V20" s="68"/>
      <c r="AB20" s="37"/>
      <c r="AC20" s="37"/>
      <c r="AD20" s="37"/>
      <c r="AE20" s="37"/>
    </row>
    <row r="21" spans="1:31" s="36" customFormat="1" ht="78.95" customHeight="1" x14ac:dyDescent="0.2">
      <c r="B21" s="77" t="s">
        <v>261</v>
      </c>
      <c r="C21" s="119" t="s">
        <v>262</v>
      </c>
      <c r="D21" s="119">
        <v>65</v>
      </c>
      <c r="E21" s="120"/>
      <c r="F21" s="119" t="s">
        <v>263</v>
      </c>
      <c r="G21" s="120" t="s">
        <v>264</v>
      </c>
      <c r="H21" s="119" t="s">
        <v>25</v>
      </c>
      <c r="I21" s="119" t="s">
        <v>265</v>
      </c>
      <c r="J21" s="123" t="s">
        <v>266</v>
      </c>
      <c r="K21" s="124" t="s">
        <v>267</v>
      </c>
      <c r="L21" s="119" t="s">
        <v>265</v>
      </c>
      <c r="M21" s="123" t="s">
        <v>234</v>
      </c>
      <c r="N21" s="124"/>
      <c r="O21" s="133"/>
      <c r="P21" s="64" t="s">
        <v>268</v>
      </c>
      <c r="Q21" s="104">
        <v>4</v>
      </c>
      <c r="R21" s="76"/>
      <c r="S21" s="76"/>
      <c r="T21" s="76"/>
      <c r="U21" s="76"/>
      <c r="V21" s="14"/>
      <c r="AB21" s="37"/>
      <c r="AC21" s="37"/>
      <c r="AD21" s="37"/>
      <c r="AE21" s="37"/>
    </row>
    <row r="22" spans="1:31" s="38" customFormat="1" ht="78.95" customHeight="1" x14ac:dyDescent="0.2">
      <c r="B22" s="84" t="s">
        <v>27</v>
      </c>
      <c r="C22" s="119" t="s">
        <v>167</v>
      </c>
      <c r="D22" s="119">
        <v>70</v>
      </c>
      <c r="E22" s="120" t="s">
        <v>14</v>
      </c>
      <c r="F22" s="119" t="s">
        <v>215</v>
      </c>
      <c r="G22" s="120" t="s">
        <v>15</v>
      </c>
      <c r="H22" s="119" t="s">
        <v>25</v>
      </c>
      <c r="I22" s="119" t="s">
        <v>168</v>
      </c>
      <c r="J22" s="123" t="s">
        <v>311</v>
      </c>
      <c r="K22" s="124" t="s">
        <v>119</v>
      </c>
      <c r="L22" s="119" t="s">
        <v>169</v>
      </c>
      <c r="M22" s="123" t="s">
        <v>311</v>
      </c>
      <c r="N22" s="124" t="s">
        <v>119</v>
      </c>
      <c r="O22" s="133"/>
      <c r="P22" s="64"/>
      <c r="Q22" s="104"/>
      <c r="R22" s="76"/>
      <c r="S22" s="76"/>
      <c r="T22" s="76"/>
      <c r="U22" s="76"/>
      <c r="V22" s="14"/>
      <c r="AB22" s="39"/>
      <c r="AC22" s="39"/>
      <c r="AD22" s="39"/>
      <c r="AE22" s="39"/>
    </row>
    <row r="23" spans="1:31" s="38" customFormat="1" ht="78.95" customHeight="1" x14ac:dyDescent="0.2">
      <c r="B23" s="84" t="s">
        <v>336</v>
      </c>
      <c r="C23" s="121" t="s">
        <v>305</v>
      </c>
      <c r="D23" s="121">
        <v>49</v>
      </c>
      <c r="E23" s="120" t="s">
        <v>298</v>
      </c>
      <c r="F23" s="119" t="s">
        <v>306</v>
      </c>
      <c r="G23" s="120" t="s">
        <v>299</v>
      </c>
      <c r="H23" s="119" t="s">
        <v>304</v>
      </c>
      <c r="I23" s="121" t="s">
        <v>300</v>
      </c>
      <c r="J23" s="125">
        <v>2.6</v>
      </c>
      <c r="K23" s="124" t="s">
        <v>290</v>
      </c>
      <c r="L23" s="121" t="s">
        <v>300</v>
      </c>
      <c r="M23" s="125">
        <v>8</v>
      </c>
      <c r="N23" s="124" t="s">
        <v>290</v>
      </c>
      <c r="O23" s="139" t="s">
        <v>296</v>
      </c>
      <c r="P23" s="64" t="s">
        <v>302</v>
      </c>
      <c r="Q23" s="116">
        <v>4</v>
      </c>
      <c r="R23" s="45"/>
      <c r="S23" s="45" t="s">
        <v>296</v>
      </c>
      <c r="T23" s="45"/>
      <c r="U23" s="45"/>
      <c r="V23" s="14" t="s">
        <v>28</v>
      </c>
      <c r="AB23" s="39"/>
      <c r="AC23" s="39"/>
      <c r="AD23" s="39"/>
      <c r="AE23" s="39"/>
    </row>
    <row r="24" spans="1:31" s="19" customFormat="1" ht="78.95" customHeight="1" x14ac:dyDescent="0.2">
      <c r="B24" s="84" t="s">
        <v>42</v>
      </c>
      <c r="C24" s="69" t="s">
        <v>69</v>
      </c>
      <c r="D24" s="69">
        <v>62</v>
      </c>
      <c r="E24" s="62" t="s">
        <v>35</v>
      </c>
      <c r="F24" s="140" t="s">
        <v>130</v>
      </c>
      <c r="G24" s="62" t="s">
        <v>36</v>
      </c>
      <c r="H24" s="140" t="s">
        <v>37</v>
      </c>
      <c r="I24" s="69" t="s">
        <v>70</v>
      </c>
      <c r="J24" s="71" t="s">
        <v>324</v>
      </c>
      <c r="K24" s="7" t="s">
        <v>111</v>
      </c>
      <c r="L24" s="69" t="s">
        <v>227</v>
      </c>
      <c r="M24" s="71" t="s">
        <v>325</v>
      </c>
      <c r="N24" s="7" t="s">
        <v>131</v>
      </c>
      <c r="O24" s="73" t="s">
        <v>113</v>
      </c>
      <c r="P24" s="64"/>
      <c r="Q24" s="112"/>
      <c r="R24" s="45"/>
      <c r="S24" s="45"/>
      <c r="T24" s="45"/>
      <c r="U24" s="45"/>
      <c r="V24" s="14" t="s">
        <v>28</v>
      </c>
      <c r="AB24" s="20"/>
      <c r="AC24" s="20"/>
      <c r="AD24" s="20"/>
      <c r="AE24" s="20"/>
    </row>
    <row r="25" spans="1:31" s="36" customFormat="1" ht="110.1" customHeight="1" x14ac:dyDescent="0.2">
      <c r="B25" s="61" t="s">
        <v>13</v>
      </c>
      <c r="C25" s="14" t="s">
        <v>72</v>
      </c>
      <c r="D25" s="140">
        <v>64</v>
      </c>
      <c r="E25" s="62" t="s">
        <v>14</v>
      </c>
      <c r="F25" s="140" t="s">
        <v>18</v>
      </c>
      <c r="G25" s="62" t="s">
        <v>15</v>
      </c>
      <c r="H25" s="14" t="s">
        <v>16</v>
      </c>
      <c r="I25" s="14" t="s">
        <v>40</v>
      </c>
      <c r="J25" s="63" t="s">
        <v>312</v>
      </c>
      <c r="K25" s="7" t="s">
        <v>111</v>
      </c>
      <c r="L25" s="14" t="s">
        <v>40</v>
      </c>
      <c r="M25" s="63" t="s">
        <v>313</v>
      </c>
      <c r="N25" s="7" t="s">
        <v>111</v>
      </c>
      <c r="O25" s="141" t="s">
        <v>113</v>
      </c>
      <c r="P25" s="64" t="s">
        <v>152</v>
      </c>
      <c r="Q25" s="65">
        <v>4</v>
      </c>
      <c r="R25" s="66"/>
      <c r="S25" s="66" t="s">
        <v>113</v>
      </c>
      <c r="T25" s="66" t="s">
        <v>113</v>
      </c>
      <c r="U25" s="66"/>
      <c r="V25" s="14" t="s">
        <v>28</v>
      </c>
      <c r="AB25" s="37"/>
      <c r="AC25" s="37"/>
      <c r="AD25" s="37"/>
      <c r="AE25" s="37"/>
    </row>
    <row r="26" spans="1:31" ht="110.1" customHeight="1" x14ac:dyDescent="0.2">
      <c r="B26" s="61" t="s">
        <v>13</v>
      </c>
      <c r="C26" s="14" t="s">
        <v>75</v>
      </c>
      <c r="D26" s="140">
        <v>52</v>
      </c>
      <c r="E26" s="62" t="s">
        <v>14</v>
      </c>
      <c r="F26" s="140" t="s">
        <v>147</v>
      </c>
      <c r="G26" s="62" t="s">
        <v>15</v>
      </c>
      <c r="H26" s="14" t="s">
        <v>25</v>
      </c>
      <c r="I26" s="14" t="s">
        <v>76</v>
      </c>
      <c r="J26" s="63" t="s">
        <v>316</v>
      </c>
      <c r="K26" s="7" t="s">
        <v>111</v>
      </c>
      <c r="L26" s="14" t="s">
        <v>76</v>
      </c>
      <c r="M26" s="63" t="s">
        <v>224</v>
      </c>
      <c r="N26" s="7" t="s">
        <v>111</v>
      </c>
      <c r="O26" s="141" t="s">
        <v>113</v>
      </c>
      <c r="P26" s="64" t="s">
        <v>77</v>
      </c>
      <c r="Q26" s="97">
        <v>4</v>
      </c>
      <c r="R26" s="66"/>
      <c r="S26" s="66"/>
      <c r="T26" s="66"/>
      <c r="U26" s="66"/>
      <c r="V26" s="14" t="s">
        <v>28</v>
      </c>
      <c r="AB26" s="51"/>
      <c r="AC26" s="51"/>
      <c r="AD26" s="51"/>
      <c r="AE26" s="51"/>
    </row>
    <row r="27" spans="1:31" ht="110.1" customHeight="1" x14ac:dyDescent="0.2">
      <c r="B27" s="14" t="s">
        <v>13</v>
      </c>
      <c r="C27" s="14" t="s">
        <v>56</v>
      </c>
      <c r="D27" s="140">
        <v>66</v>
      </c>
      <c r="E27" s="62" t="s">
        <v>14</v>
      </c>
      <c r="F27" s="140" t="s">
        <v>322</v>
      </c>
      <c r="G27" s="62" t="s">
        <v>15</v>
      </c>
      <c r="H27" s="14" t="s">
        <v>16</v>
      </c>
      <c r="I27" s="14" t="s">
        <v>57</v>
      </c>
      <c r="J27" s="63" t="s">
        <v>323</v>
      </c>
      <c r="K27" s="7" t="s">
        <v>111</v>
      </c>
      <c r="L27" s="14" t="s">
        <v>57</v>
      </c>
      <c r="M27" s="63" t="s">
        <v>225</v>
      </c>
      <c r="N27" s="7" t="s">
        <v>111</v>
      </c>
      <c r="O27" s="85" t="s">
        <v>113</v>
      </c>
      <c r="P27" s="110" t="s">
        <v>209</v>
      </c>
      <c r="Q27" s="65">
        <v>4</v>
      </c>
      <c r="R27" s="66" t="s">
        <v>113</v>
      </c>
      <c r="S27" s="66" t="s">
        <v>113</v>
      </c>
      <c r="T27" s="66" t="s">
        <v>113</v>
      </c>
      <c r="U27" s="66"/>
      <c r="V27" s="14" t="s">
        <v>28</v>
      </c>
      <c r="AB27" s="147"/>
      <c r="AC27" s="147"/>
      <c r="AD27" s="147"/>
      <c r="AE27" s="147"/>
    </row>
    <row r="28" spans="1:31" ht="78.95" customHeight="1" x14ac:dyDescent="0.2">
      <c r="B28" s="98" t="s">
        <v>297</v>
      </c>
      <c r="C28" s="140" t="s">
        <v>331</v>
      </c>
      <c r="D28" s="140">
        <v>51</v>
      </c>
      <c r="E28" s="62" t="s">
        <v>298</v>
      </c>
      <c r="F28" s="140" t="s">
        <v>129</v>
      </c>
      <c r="G28" s="62" t="s">
        <v>299</v>
      </c>
      <c r="H28" s="140" t="s">
        <v>25</v>
      </c>
      <c r="I28" s="140" t="s">
        <v>300</v>
      </c>
      <c r="J28" s="63" t="s">
        <v>332</v>
      </c>
      <c r="K28" s="7" t="s">
        <v>301</v>
      </c>
      <c r="L28" s="140" t="s">
        <v>300</v>
      </c>
      <c r="M28" s="63" t="s">
        <v>333</v>
      </c>
      <c r="N28" s="7" t="s">
        <v>301</v>
      </c>
      <c r="O28" s="141"/>
      <c r="P28" s="140" t="s">
        <v>326</v>
      </c>
      <c r="Q28" s="104">
        <v>4</v>
      </c>
      <c r="R28" s="76"/>
      <c r="S28" s="76"/>
      <c r="T28" s="76"/>
      <c r="U28" s="76"/>
      <c r="V28" s="14" t="s">
        <v>28</v>
      </c>
      <c r="AB28" s="147"/>
      <c r="AC28" s="147"/>
      <c r="AD28" s="147"/>
      <c r="AE28" s="147"/>
    </row>
    <row r="29" spans="1:31" ht="78.95" customHeight="1" x14ac:dyDescent="0.2">
      <c r="B29" s="83" t="s">
        <v>13</v>
      </c>
      <c r="C29" s="119" t="s">
        <v>79</v>
      </c>
      <c r="D29" s="119">
        <v>58</v>
      </c>
      <c r="E29" s="120" t="s">
        <v>14</v>
      </c>
      <c r="F29" s="119" t="s">
        <v>138</v>
      </c>
      <c r="G29" s="120" t="s">
        <v>15</v>
      </c>
      <c r="H29" s="119" t="s">
        <v>21</v>
      </c>
      <c r="I29" s="119" t="s">
        <v>78</v>
      </c>
      <c r="J29" s="123" t="s">
        <v>216</v>
      </c>
      <c r="K29" s="124" t="s">
        <v>111</v>
      </c>
      <c r="L29" s="119" t="s">
        <v>78</v>
      </c>
      <c r="M29" s="123" t="s">
        <v>217</v>
      </c>
      <c r="N29" s="124" t="s">
        <v>111</v>
      </c>
      <c r="O29" s="133"/>
      <c r="P29" s="64"/>
      <c r="Q29" s="65"/>
      <c r="R29" s="140"/>
      <c r="S29" s="76"/>
      <c r="T29" s="76"/>
      <c r="U29" s="76"/>
      <c r="V29" s="14" t="s">
        <v>28</v>
      </c>
      <c r="AB29" s="51"/>
      <c r="AC29" s="51"/>
      <c r="AD29" s="51"/>
      <c r="AE29" s="51"/>
    </row>
    <row r="30" spans="1:31" ht="39.950000000000003" customHeight="1" x14ac:dyDescent="0.15">
      <c r="A30" s="4"/>
      <c r="B30" s="177" t="s">
        <v>29</v>
      </c>
      <c r="C30" s="177"/>
      <c r="D30" s="177"/>
      <c r="E30" s="177"/>
      <c r="F30" s="177"/>
      <c r="G30" s="177"/>
      <c r="H30" s="177"/>
      <c r="I30" s="177"/>
      <c r="J30" s="177"/>
      <c r="K30" s="177"/>
      <c r="L30" s="177"/>
      <c r="M30" s="177"/>
      <c r="N30" s="177"/>
      <c r="O30" s="177"/>
      <c r="P30" s="177"/>
      <c r="Q30" s="177"/>
      <c r="R30" s="177"/>
      <c r="S30" s="177"/>
    </row>
    <row r="31" spans="1:31" ht="39.950000000000003" customHeight="1" x14ac:dyDescent="0.15">
      <c r="C31" s="10" t="s">
        <v>30</v>
      </c>
      <c r="D31" s="16"/>
      <c r="E31" s="16"/>
      <c r="F31" s="16"/>
      <c r="G31" s="16"/>
      <c r="H31" s="16"/>
      <c r="I31" s="16"/>
      <c r="J31" s="16"/>
      <c r="K31" s="16"/>
      <c r="L31" s="16"/>
      <c r="M31" s="16"/>
      <c r="N31" s="16"/>
      <c r="O31" s="16"/>
      <c r="P31" s="16"/>
      <c r="Q31" s="16"/>
      <c r="R31" s="16"/>
      <c r="S31" s="16"/>
      <c r="T31" s="16"/>
      <c r="U31" s="16"/>
      <c r="V31" s="35"/>
      <c r="W31" s="5"/>
    </row>
    <row r="32" spans="1:31" ht="93.75" customHeight="1" x14ac:dyDescent="0.15">
      <c r="C32" s="6"/>
      <c r="D32" s="13">
        <f>AVERAGE(D10:D29)</f>
        <v>63.25</v>
      </c>
      <c r="E32" s="6"/>
      <c r="F32" s="6"/>
      <c r="G32" s="6"/>
      <c r="H32" s="13">
        <f>COUNTIF(H10:H29,"有")</f>
        <v>11</v>
      </c>
      <c r="I32" s="6"/>
      <c r="J32" s="6"/>
      <c r="K32" s="6"/>
      <c r="L32" s="6"/>
      <c r="M32" s="6"/>
      <c r="N32" s="6"/>
      <c r="O32" s="6"/>
      <c r="P32" s="6"/>
      <c r="Q32" s="6"/>
      <c r="R32" s="6"/>
      <c r="S32" s="6"/>
      <c r="T32" s="6"/>
      <c r="U32" s="6"/>
    </row>
    <row r="33" spans="8:8" ht="90" customHeight="1" x14ac:dyDescent="0.15">
      <c r="H33" s="13">
        <v>27</v>
      </c>
    </row>
    <row r="34" spans="8:8" ht="90" customHeight="1" x14ac:dyDescent="0.15">
      <c r="H34" s="13">
        <f>H32/H33*100</f>
        <v>40.74074074074074</v>
      </c>
    </row>
    <row r="35" spans="8:8" ht="90" customHeight="1" x14ac:dyDescent="0.15">
      <c r="H35" s="13"/>
    </row>
    <row r="36" spans="8:8" ht="90" customHeight="1" x14ac:dyDescent="0.15">
      <c r="H36" s="13"/>
    </row>
    <row r="37" spans="8:8" ht="90" customHeight="1" x14ac:dyDescent="0.15">
      <c r="H37" s="13"/>
    </row>
    <row r="38" spans="8:8" ht="90" customHeight="1" x14ac:dyDescent="0.15">
      <c r="H38" s="13"/>
    </row>
    <row r="39" spans="8:8" ht="90" customHeight="1" x14ac:dyDescent="0.15">
      <c r="H39" s="13"/>
    </row>
    <row r="40" spans="8:8" x14ac:dyDescent="0.15">
      <c r="H40" s="13"/>
    </row>
    <row r="41" spans="8:8" x14ac:dyDescent="0.15">
      <c r="H41" s="13"/>
    </row>
    <row r="42" spans="8:8" x14ac:dyDescent="0.15">
      <c r="H42" s="13"/>
    </row>
    <row r="43" spans="8:8" x14ac:dyDescent="0.15">
      <c r="H43" s="13"/>
    </row>
    <row r="44" spans="8:8" x14ac:dyDescent="0.15">
      <c r="H44" s="13"/>
    </row>
  </sheetData>
  <autoFilter ref="B6:V34">
    <filterColumn colId="2" showButton="0"/>
    <filterColumn colId="4" showButton="0"/>
    <filterColumn colId="7" showButton="0"/>
    <filterColumn colId="8" showButton="0"/>
    <filterColumn colId="10" showButton="0"/>
    <filterColumn colId="11" showButton="0"/>
    <filterColumn colId="14" showButton="0"/>
    <filterColumn colId="16" showButton="0"/>
    <filterColumn colId="17" showButton="0"/>
    <filterColumn colId="18" showButton="0"/>
  </autoFilter>
  <mergeCells count="34">
    <mergeCell ref="B30:S30"/>
    <mergeCell ref="I6:K7"/>
    <mergeCell ref="L6:N7"/>
    <mergeCell ref="O6:O9"/>
    <mergeCell ref="P6:Q7"/>
    <mergeCell ref="I8:I9"/>
    <mergeCell ref="J8:K9"/>
    <mergeCell ref="L8:L9"/>
    <mergeCell ref="M8:N9"/>
    <mergeCell ref="P8:P9"/>
    <mergeCell ref="Q8:Q9"/>
    <mergeCell ref="B2:V2"/>
    <mergeCell ref="D3:G3"/>
    <mergeCell ref="K3:L3"/>
    <mergeCell ref="M3:N3"/>
    <mergeCell ref="D4:G4"/>
    <mergeCell ref="K4:L4"/>
    <mergeCell ref="M4:N4"/>
    <mergeCell ref="S3:V4"/>
    <mergeCell ref="Q3:R3"/>
    <mergeCell ref="Q4:R4"/>
    <mergeCell ref="AB6:AE9"/>
    <mergeCell ref="R7:R9"/>
    <mergeCell ref="S7:S9"/>
    <mergeCell ref="T7:T9"/>
    <mergeCell ref="U7:U9"/>
    <mergeCell ref="R6:U6"/>
    <mergeCell ref="V6:V9"/>
    <mergeCell ref="B5:P5"/>
    <mergeCell ref="B6:B9"/>
    <mergeCell ref="C6:C9"/>
    <mergeCell ref="D6:E9"/>
    <mergeCell ref="F6:G9"/>
    <mergeCell ref="H6:H9"/>
  </mergeCells>
  <phoneticPr fontId="4"/>
  <printOptions horizontalCentered="1"/>
  <pageMargins left="0.19685039370078741" right="0.19685039370078741" top="0.59055118110236227" bottom="0.19685039370078741" header="0" footer="0"/>
  <pageSetup paperSize="9" scale="52" fitToHeight="0" orientation="landscape" r:id="rId1"/>
  <headerFooter scaleWithDoc="0" alignWithMargins="0">
    <oddFooter>&amp;C&amp;P</oddFooter>
  </headerFooter>
  <rowBreaks count="1" manualBreakCount="1">
    <brk id="18" min="1"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5"/>
  <sheetViews>
    <sheetView tabSelected="1" view="pageBreakPreview" topLeftCell="A4" zoomScale="90" zoomScaleNormal="40" zoomScaleSheetLayoutView="90" zoomScalePageLayoutView="40" workbookViewId="0">
      <selection activeCell="R10" sqref="R10:R11"/>
    </sheetView>
  </sheetViews>
  <sheetFormatPr defaultRowHeight="13.5" x14ac:dyDescent="0.15"/>
  <cols>
    <col min="1" max="16384" width="9" style="118"/>
  </cols>
  <sheetData>
    <row r="2" spans="1:14" ht="24.95" customHeight="1" thickBot="1" x14ac:dyDescent="0.2">
      <c r="B2" s="117">
        <v>3</v>
      </c>
      <c r="C2" s="117" t="s">
        <v>272</v>
      </c>
      <c r="M2" s="234" t="s">
        <v>350</v>
      </c>
      <c r="N2" s="234"/>
    </row>
    <row r="3" spans="1:14" ht="24.95" customHeight="1" x14ac:dyDescent="0.15">
      <c r="B3" s="195" t="s">
        <v>273</v>
      </c>
      <c r="C3" s="196"/>
      <c r="D3" s="196"/>
      <c r="E3" s="196"/>
      <c r="F3" s="196"/>
      <c r="G3" s="196"/>
      <c r="H3" s="196"/>
      <c r="I3" s="196"/>
      <c r="J3" s="196"/>
      <c r="K3" s="196"/>
      <c r="L3" s="197"/>
      <c r="M3" s="198" t="s">
        <v>281</v>
      </c>
      <c r="N3" s="199"/>
    </row>
    <row r="4" spans="1:14" ht="24.95" customHeight="1" x14ac:dyDescent="0.15">
      <c r="B4" s="200" t="s">
        <v>274</v>
      </c>
      <c r="C4" s="190"/>
      <c r="D4" s="190"/>
      <c r="E4" s="190"/>
      <c r="F4" s="190"/>
      <c r="G4" s="190"/>
      <c r="H4" s="190"/>
      <c r="I4" s="190"/>
      <c r="J4" s="190"/>
      <c r="K4" s="190"/>
      <c r="L4" s="191"/>
      <c r="M4" s="192" t="s">
        <v>282</v>
      </c>
      <c r="N4" s="193"/>
    </row>
    <row r="5" spans="1:14" ht="24.95" customHeight="1" x14ac:dyDescent="0.15">
      <c r="B5" s="201" t="s">
        <v>275</v>
      </c>
      <c r="C5" s="202"/>
      <c r="D5" s="202"/>
      <c r="E5" s="202"/>
      <c r="F5" s="202"/>
      <c r="G5" s="202"/>
      <c r="H5" s="202"/>
      <c r="I5" s="202"/>
      <c r="J5" s="202"/>
      <c r="K5" s="202"/>
      <c r="L5" s="203"/>
      <c r="M5" s="192" t="s">
        <v>349</v>
      </c>
      <c r="N5" s="193"/>
    </row>
    <row r="6" spans="1:14" ht="24.95" customHeight="1" x14ac:dyDescent="0.15">
      <c r="B6" s="142"/>
      <c r="C6" s="189" t="s">
        <v>276</v>
      </c>
      <c r="D6" s="190"/>
      <c r="E6" s="190"/>
      <c r="F6" s="190"/>
      <c r="G6" s="190"/>
      <c r="H6" s="190"/>
      <c r="I6" s="190"/>
      <c r="J6" s="190"/>
      <c r="K6" s="190"/>
      <c r="L6" s="191"/>
      <c r="M6" s="192" t="s">
        <v>342</v>
      </c>
      <c r="N6" s="193"/>
    </row>
    <row r="7" spans="1:14" ht="24.95" customHeight="1" x14ac:dyDescent="0.15">
      <c r="B7" s="143"/>
      <c r="C7" s="189" t="s">
        <v>277</v>
      </c>
      <c r="D7" s="190"/>
      <c r="E7" s="190"/>
      <c r="F7" s="190"/>
      <c r="G7" s="190"/>
      <c r="H7" s="190"/>
      <c r="I7" s="190"/>
      <c r="J7" s="190"/>
      <c r="K7" s="190"/>
      <c r="L7" s="191"/>
      <c r="M7" s="192" t="s">
        <v>343</v>
      </c>
      <c r="N7" s="193"/>
    </row>
    <row r="8" spans="1:14" ht="24.95" customHeight="1" thickBot="1" x14ac:dyDescent="0.2">
      <c r="B8" s="219" t="s">
        <v>278</v>
      </c>
      <c r="C8" s="220"/>
      <c r="D8" s="220"/>
      <c r="E8" s="220"/>
      <c r="F8" s="220"/>
      <c r="G8" s="220"/>
      <c r="H8" s="220"/>
      <c r="I8" s="220"/>
      <c r="J8" s="220"/>
      <c r="K8" s="220"/>
      <c r="L8" s="221"/>
      <c r="M8" s="222" t="s">
        <v>347</v>
      </c>
      <c r="N8" s="223"/>
    </row>
    <row r="9" spans="1:14" ht="24.95" customHeight="1" x14ac:dyDescent="0.15"/>
    <row r="10" spans="1:14" ht="24.95" customHeight="1" thickBot="1" x14ac:dyDescent="0.2">
      <c r="A10" s="117"/>
      <c r="B10" s="117">
        <v>4</v>
      </c>
      <c r="C10" s="117" t="s">
        <v>279</v>
      </c>
      <c r="D10" s="117"/>
    </row>
    <row r="11" spans="1:14" ht="24.95" customHeight="1" x14ac:dyDescent="0.15">
      <c r="B11" s="204" t="s">
        <v>354</v>
      </c>
      <c r="C11" s="205"/>
      <c r="D11" s="205"/>
      <c r="E11" s="205"/>
      <c r="F11" s="205"/>
      <c r="G11" s="205"/>
      <c r="H11" s="205"/>
      <c r="I11" s="205"/>
      <c r="J11" s="205"/>
      <c r="K11" s="205"/>
      <c r="L11" s="205"/>
      <c r="M11" s="205"/>
      <c r="N11" s="206"/>
    </row>
    <row r="12" spans="1:14" ht="24.95" customHeight="1" thickBot="1" x14ac:dyDescent="0.2">
      <c r="B12" s="207"/>
      <c r="C12" s="208"/>
      <c r="D12" s="208"/>
      <c r="E12" s="208"/>
      <c r="F12" s="208"/>
      <c r="G12" s="208"/>
      <c r="H12" s="208"/>
      <c r="I12" s="208"/>
      <c r="J12" s="208"/>
      <c r="K12" s="208"/>
      <c r="L12" s="208"/>
      <c r="M12" s="208"/>
      <c r="N12" s="209"/>
    </row>
    <row r="13" spans="1:14" ht="24.95" customHeight="1" thickBot="1" x14ac:dyDescent="0.2">
      <c r="A13" s="117"/>
      <c r="B13" s="117">
        <v>5</v>
      </c>
      <c r="C13" s="117" t="s">
        <v>280</v>
      </c>
    </row>
    <row r="14" spans="1:14" ht="24.95" customHeight="1" x14ac:dyDescent="0.15">
      <c r="B14" s="210" t="s">
        <v>355</v>
      </c>
      <c r="C14" s="211"/>
      <c r="D14" s="211"/>
      <c r="E14" s="211"/>
      <c r="F14" s="211"/>
      <c r="G14" s="211"/>
      <c r="H14" s="211"/>
      <c r="I14" s="211"/>
      <c r="J14" s="211"/>
      <c r="K14" s="211"/>
      <c r="L14" s="211"/>
      <c r="M14" s="211"/>
      <c r="N14" s="212"/>
    </row>
    <row r="15" spans="1:14" ht="24.95" customHeight="1" x14ac:dyDescent="0.15">
      <c r="B15" s="213"/>
      <c r="C15" s="214"/>
      <c r="D15" s="214"/>
      <c r="E15" s="214"/>
      <c r="F15" s="214"/>
      <c r="G15" s="214"/>
      <c r="H15" s="214"/>
      <c r="I15" s="214"/>
      <c r="J15" s="214"/>
      <c r="K15" s="214"/>
      <c r="L15" s="214"/>
      <c r="M15" s="214"/>
      <c r="N15" s="215"/>
    </row>
    <row r="16" spans="1:14" ht="24.95" customHeight="1" x14ac:dyDescent="0.15">
      <c r="B16" s="213"/>
      <c r="C16" s="214"/>
      <c r="D16" s="214"/>
      <c r="E16" s="214"/>
      <c r="F16" s="214"/>
      <c r="G16" s="214"/>
      <c r="H16" s="214"/>
      <c r="I16" s="214"/>
      <c r="J16" s="214"/>
      <c r="K16" s="214"/>
      <c r="L16" s="214"/>
      <c r="M16" s="214"/>
      <c r="N16" s="215"/>
    </row>
    <row r="17" spans="2:14" ht="24.95" customHeight="1" x14ac:dyDescent="0.15">
      <c r="B17" s="213"/>
      <c r="C17" s="214"/>
      <c r="D17" s="214"/>
      <c r="E17" s="214"/>
      <c r="F17" s="214"/>
      <c r="G17" s="214"/>
      <c r="H17" s="214"/>
      <c r="I17" s="214"/>
      <c r="J17" s="214"/>
      <c r="K17" s="214"/>
      <c r="L17" s="214"/>
      <c r="M17" s="214"/>
      <c r="N17" s="215"/>
    </row>
    <row r="18" spans="2:14" ht="24.95" customHeight="1" x14ac:dyDescent="0.15">
      <c r="B18" s="213"/>
      <c r="C18" s="214"/>
      <c r="D18" s="214"/>
      <c r="E18" s="214"/>
      <c r="F18" s="214"/>
      <c r="G18" s="214"/>
      <c r="H18" s="214"/>
      <c r="I18" s="214"/>
      <c r="J18" s="214"/>
      <c r="K18" s="214"/>
      <c r="L18" s="214"/>
      <c r="M18" s="214"/>
      <c r="N18" s="215"/>
    </row>
    <row r="19" spans="2:14" ht="24.95" customHeight="1" x14ac:dyDescent="0.15">
      <c r="B19" s="213"/>
      <c r="C19" s="214"/>
      <c r="D19" s="214"/>
      <c r="E19" s="214"/>
      <c r="F19" s="214"/>
      <c r="G19" s="214"/>
      <c r="H19" s="214"/>
      <c r="I19" s="214"/>
      <c r="J19" s="214"/>
      <c r="K19" s="214"/>
      <c r="L19" s="214"/>
      <c r="M19" s="214"/>
      <c r="N19" s="215"/>
    </row>
    <row r="20" spans="2:14" ht="24.95" customHeight="1" x14ac:dyDescent="0.15">
      <c r="B20" s="213"/>
      <c r="C20" s="214"/>
      <c r="D20" s="214"/>
      <c r="E20" s="214"/>
      <c r="F20" s="214"/>
      <c r="G20" s="214"/>
      <c r="H20" s="214"/>
      <c r="I20" s="214"/>
      <c r="J20" s="214"/>
      <c r="K20" s="214"/>
      <c r="L20" s="214"/>
      <c r="M20" s="214"/>
      <c r="N20" s="215"/>
    </row>
    <row r="21" spans="2:14" ht="24.95" customHeight="1" x14ac:dyDescent="0.15">
      <c r="B21" s="213"/>
      <c r="C21" s="214"/>
      <c r="D21" s="214"/>
      <c r="E21" s="214"/>
      <c r="F21" s="214"/>
      <c r="G21" s="214"/>
      <c r="H21" s="214"/>
      <c r="I21" s="214"/>
      <c r="J21" s="214"/>
      <c r="K21" s="214"/>
      <c r="L21" s="214"/>
      <c r="M21" s="214"/>
      <c r="N21" s="215"/>
    </row>
    <row r="22" spans="2:14" ht="24.95" customHeight="1" x14ac:dyDescent="0.15">
      <c r="B22" s="213"/>
      <c r="C22" s="214"/>
      <c r="D22" s="214"/>
      <c r="E22" s="214"/>
      <c r="F22" s="214"/>
      <c r="G22" s="214"/>
      <c r="H22" s="214"/>
      <c r="I22" s="214"/>
      <c r="J22" s="214"/>
      <c r="K22" s="214"/>
      <c r="L22" s="214"/>
      <c r="M22" s="214"/>
      <c r="N22" s="215"/>
    </row>
    <row r="23" spans="2:14" ht="24.95" customHeight="1" thickBot="1" x14ac:dyDescent="0.2">
      <c r="B23" s="216"/>
      <c r="C23" s="217"/>
      <c r="D23" s="217"/>
      <c r="E23" s="217"/>
      <c r="F23" s="217"/>
      <c r="G23" s="217"/>
      <c r="H23" s="217"/>
      <c r="I23" s="217"/>
      <c r="J23" s="217"/>
      <c r="K23" s="217"/>
      <c r="L23" s="217"/>
      <c r="M23" s="217"/>
      <c r="N23" s="218"/>
    </row>
    <row r="24" spans="2:14" ht="24.95" customHeight="1" x14ac:dyDescent="0.15"/>
    <row r="25" spans="2:14" ht="24.95" customHeight="1" x14ac:dyDescent="0.15"/>
    <row r="26" spans="2:14" ht="24.95" customHeight="1" x14ac:dyDescent="0.15"/>
    <row r="27" spans="2:14" ht="24.95" customHeight="1" x14ac:dyDescent="0.15"/>
    <row r="28" spans="2:14" ht="24.95" customHeight="1" x14ac:dyDescent="0.15"/>
    <row r="29" spans="2:14" ht="24.95" customHeight="1" x14ac:dyDescent="0.15"/>
    <row r="30" spans="2:14" ht="24.95" customHeight="1" x14ac:dyDescent="0.15"/>
    <row r="31" spans="2:14" ht="24.95" customHeight="1" x14ac:dyDescent="0.15"/>
    <row r="32" spans="2:14"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sheetData>
  <mergeCells count="15">
    <mergeCell ref="B11:N12"/>
    <mergeCell ref="B14:N23"/>
    <mergeCell ref="M2:N2"/>
    <mergeCell ref="C7:L7"/>
    <mergeCell ref="M7:N7"/>
    <mergeCell ref="B8:L8"/>
    <mergeCell ref="M8:N8"/>
    <mergeCell ref="B3:L3"/>
    <mergeCell ref="M3:N3"/>
    <mergeCell ref="B4:L4"/>
    <mergeCell ref="M4:N4"/>
    <mergeCell ref="B5:L5"/>
    <mergeCell ref="M5:N5"/>
    <mergeCell ref="C6:L6"/>
    <mergeCell ref="M6:N6"/>
  </mergeCells>
  <phoneticPr fontId="4"/>
  <printOptions horizontalCentered="1"/>
  <pageMargins left="0.19685039370078741" right="0.19685039370078741" top="0.59055118110236227" bottom="0.19685039370078741" header="0" footer="0"/>
  <pageSetup paperSize="9"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7"/>
  <sheetViews>
    <sheetView view="pageBreakPreview" topLeftCell="A37" zoomScale="55" zoomScaleNormal="50" zoomScaleSheetLayoutView="55" zoomScalePageLayoutView="60" workbookViewId="0">
      <selection activeCell="D38" sqref="D38"/>
    </sheetView>
  </sheetViews>
  <sheetFormatPr defaultRowHeight="13.5" x14ac:dyDescent="0.15"/>
  <cols>
    <col min="1" max="1" width="9" style="2"/>
    <col min="2" max="2" width="4.875" style="2" customWidth="1"/>
    <col min="3" max="3" width="12.625" style="2" customWidth="1"/>
    <col min="4" max="4" width="28.625" style="2" customWidth="1"/>
    <col min="5" max="5" width="12.625" style="2" customWidth="1"/>
    <col min="6" max="6" width="4.625" style="2" customWidth="1"/>
    <col min="7" max="7" width="12.625" style="2" customWidth="1"/>
    <col min="8" max="8" width="4.625" style="2" customWidth="1"/>
    <col min="9" max="11" width="16.625" style="2" customWidth="1"/>
    <col min="12" max="12" width="4.625" style="2" customWidth="1"/>
    <col min="13" max="14" width="16.625" style="2" customWidth="1"/>
    <col min="15" max="15" width="4.625" style="2" customWidth="1"/>
    <col min="16" max="17" width="16.625" style="2" customWidth="1"/>
    <col min="18" max="18" width="8.625" style="2" customWidth="1"/>
    <col min="19" max="22" width="12.625" style="2" customWidth="1"/>
    <col min="23" max="23" width="20.625" style="11" customWidth="1"/>
    <col min="24" max="24" width="3.375" style="2" customWidth="1"/>
    <col min="25" max="35" width="5.625" style="2" customWidth="1"/>
    <col min="36" max="16384" width="9" style="2"/>
  </cols>
  <sheetData>
    <row r="1" spans="2:32" ht="20.100000000000001" customHeight="1" x14ac:dyDescent="0.2">
      <c r="C1" s="15" t="s">
        <v>0</v>
      </c>
      <c r="D1" s="1"/>
      <c r="E1" s="1"/>
      <c r="F1" s="1"/>
      <c r="G1" s="1"/>
      <c r="H1" s="1"/>
      <c r="I1" s="1"/>
      <c r="J1" s="1"/>
      <c r="K1" s="1"/>
      <c r="L1" s="1"/>
      <c r="M1" s="1"/>
      <c r="N1" s="1"/>
      <c r="O1" s="53"/>
      <c r="P1" s="53"/>
      <c r="Q1" s="53"/>
      <c r="R1" s="53"/>
      <c r="S1" s="53"/>
      <c r="T1" s="53"/>
      <c r="U1" s="53"/>
      <c r="V1" s="53"/>
      <c r="W1" s="53"/>
      <c r="X1" s="1"/>
    </row>
    <row r="2" spans="2:32" ht="60" customHeight="1" x14ac:dyDescent="0.15">
      <c r="B2" s="17"/>
      <c r="C2" s="158" t="s">
        <v>170</v>
      </c>
      <c r="D2" s="158"/>
      <c r="E2" s="158"/>
      <c r="F2" s="158"/>
      <c r="G2" s="158"/>
      <c r="H2" s="158"/>
      <c r="I2" s="158"/>
      <c r="J2" s="158"/>
      <c r="K2" s="158"/>
      <c r="L2" s="158"/>
      <c r="M2" s="158"/>
      <c r="N2" s="158"/>
      <c r="O2" s="158"/>
      <c r="P2" s="158"/>
      <c r="Q2" s="158"/>
      <c r="R2" s="158"/>
      <c r="S2" s="158"/>
      <c r="T2" s="158"/>
      <c r="U2" s="158"/>
      <c r="V2" s="158"/>
      <c r="W2" s="158"/>
      <c r="X2" s="3"/>
    </row>
    <row r="3" spans="2:32" ht="39.950000000000003" customHeight="1" x14ac:dyDescent="0.3">
      <c r="C3" s="28"/>
      <c r="D3" s="8" t="s">
        <v>32</v>
      </c>
      <c r="E3" s="173" t="s">
        <v>33</v>
      </c>
      <c r="F3" s="174"/>
      <c r="G3" s="174"/>
      <c r="H3" s="175"/>
      <c r="I3" s="29" t="s">
        <v>107</v>
      </c>
      <c r="J3" s="59" t="s">
        <v>338</v>
      </c>
      <c r="K3" s="54"/>
      <c r="L3" s="176"/>
      <c r="M3" s="176"/>
      <c r="N3" s="176"/>
      <c r="O3" s="176"/>
      <c r="P3" s="58"/>
      <c r="Q3" s="58"/>
      <c r="R3" s="166"/>
      <c r="S3" s="166"/>
      <c r="T3" s="105"/>
      <c r="U3" s="241" t="s">
        <v>106</v>
      </c>
      <c r="V3" s="241"/>
      <c r="W3" s="241"/>
    </row>
    <row r="4" spans="2:32" ht="39.950000000000003" customHeight="1" x14ac:dyDescent="0.3">
      <c r="C4" s="28"/>
      <c r="D4" s="12" t="s">
        <v>34</v>
      </c>
      <c r="E4" s="170" t="s">
        <v>105</v>
      </c>
      <c r="F4" s="171"/>
      <c r="G4" s="171"/>
      <c r="H4" s="172"/>
      <c r="I4" s="34" t="s">
        <v>48</v>
      </c>
      <c r="J4" s="60" t="s">
        <v>339</v>
      </c>
      <c r="K4" s="55"/>
      <c r="L4" s="224"/>
      <c r="M4" s="224"/>
      <c r="N4" s="167"/>
      <c r="O4" s="167"/>
      <c r="P4" s="56"/>
      <c r="Q4" s="56"/>
      <c r="R4" s="167"/>
      <c r="S4" s="167"/>
      <c r="U4" s="241"/>
      <c r="V4" s="241"/>
      <c r="W4" s="241"/>
    </row>
    <row r="5" spans="2:32" s="26" customFormat="1" ht="39.950000000000003" customHeight="1" x14ac:dyDescent="0.2">
      <c r="B5" s="27"/>
      <c r="C5" s="177" t="s">
        <v>1</v>
      </c>
      <c r="D5" s="177"/>
      <c r="E5" s="177"/>
      <c r="F5" s="177"/>
      <c r="G5" s="177"/>
      <c r="H5" s="177"/>
      <c r="I5" s="177"/>
      <c r="J5" s="177"/>
      <c r="K5" s="177"/>
      <c r="L5" s="177"/>
      <c r="M5" s="177"/>
      <c r="N5" s="177"/>
      <c r="O5" s="177"/>
      <c r="P5" s="177"/>
      <c r="Q5" s="177"/>
      <c r="R5" s="57"/>
      <c r="S5" s="57"/>
      <c r="T5" s="57"/>
      <c r="U5" s="57"/>
      <c r="V5" s="57"/>
      <c r="W5" s="47"/>
      <c r="X5" s="30"/>
    </row>
    <row r="6" spans="2:32" ht="43.5" customHeight="1" x14ac:dyDescent="0.15">
      <c r="C6" s="178" t="s">
        <v>2</v>
      </c>
      <c r="D6" s="179" t="s">
        <v>104</v>
      </c>
      <c r="E6" s="155" t="s">
        <v>4</v>
      </c>
      <c r="F6" s="186"/>
      <c r="G6" s="155" t="s">
        <v>5</v>
      </c>
      <c r="H6" s="186"/>
      <c r="I6" s="230" t="s">
        <v>6</v>
      </c>
      <c r="J6" s="182" t="s">
        <v>352</v>
      </c>
      <c r="K6" s="225"/>
      <c r="L6" s="225"/>
      <c r="M6" s="182" t="s">
        <v>353</v>
      </c>
      <c r="N6" s="225"/>
      <c r="O6" s="225"/>
      <c r="P6" s="227" t="s">
        <v>7</v>
      </c>
      <c r="Q6" s="159" t="s">
        <v>39</v>
      </c>
      <c r="R6" s="160"/>
      <c r="S6" s="150" t="s">
        <v>108</v>
      </c>
      <c r="T6" s="150"/>
      <c r="U6" s="150"/>
      <c r="V6" s="150"/>
      <c r="W6" s="230" t="s">
        <v>8</v>
      </c>
      <c r="X6" s="1"/>
      <c r="Y6" s="1"/>
      <c r="Z6" s="1"/>
      <c r="AA6" s="1"/>
      <c r="AC6" s="233"/>
      <c r="AD6" s="233"/>
      <c r="AE6" s="233"/>
      <c r="AF6" s="233"/>
    </row>
    <row r="7" spans="2:32" ht="30" customHeight="1" x14ac:dyDescent="0.15">
      <c r="C7" s="178"/>
      <c r="D7" s="180"/>
      <c r="E7" s="156"/>
      <c r="F7" s="187"/>
      <c r="G7" s="156"/>
      <c r="H7" s="187"/>
      <c r="I7" s="231"/>
      <c r="J7" s="184"/>
      <c r="K7" s="226"/>
      <c r="L7" s="226"/>
      <c r="M7" s="184"/>
      <c r="N7" s="226"/>
      <c r="O7" s="226"/>
      <c r="P7" s="227"/>
      <c r="Q7" s="161"/>
      <c r="R7" s="162"/>
      <c r="S7" s="155" t="s">
        <v>335</v>
      </c>
      <c r="T7" s="155" t="s">
        <v>9</v>
      </c>
      <c r="U7" s="155" t="s">
        <v>334</v>
      </c>
      <c r="V7" s="155" t="s">
        <v>45</v>
      </c>
      <c r="W7" s="231"/>
      <c r="AC7" s="233"/>
      <c r="AD7" s="233"/>
      <c r="AE7" s="233"/>
      <c r="AF7" s="233"/>
    </row>
    <row r="8" spans="2:32" ht="30" customHeight="1" x14ac:dyDescent="0.15">
      <c r="C8" s="178"/>
      <c r="D8" s="180"/>
      <c r="E8" s="156"/>
      <c r="F8" s="187"/>
      <c r="G8" s="156"/>
      <c r="H8" s="187"/>
      <c r="I8" s="231"/>
      <c r="J8" s="230" t="s">
        <v>10</v>
      </c>
      <c r="K8" s="230" t="s">
        <v>148</v>
      </c>
      <c r="L8" s="230"/>
      <c r="M8" s="230" t="s">
        <v>10</v>
      </c>
      <c r="N8" s="230" t="s">
        <v>141</v>
      </c>
      <c r="O8" s="182"/>
      <c r="P8" s="227"/>
      <c r="Q8" s="161" t="s">
        <v>11</v>
      </c>
      <c r="R8" s="163" t="s">
        <v>12</v>
      </c>
      <c r="S8" s="156"/>
      <c r="T8" s="156"/>
      <c r="U8" s="156"/>
      <c r="V8" s="156"/>
      <c r="W8" s="231"/>
      <c r="AC8" s="233"/>
      <c r="AD8" s="233"/>
      <c r="AE8" s="233"/>
      <c r="AF8" s="233"/>
    </row>
    <row r="9" spans="2:32" ht="30" customHeight="1" x14ac:dyDescent="0.15">
      <c r="C9" s="178"/>
      <c r="D9" s="181"/>
      <c r="E9" s="157"/>
      <c r="F9" s="188"/>
      <c r="G9" s="157"/>
      <c r="H9" s="188"/>
      <c r="I9" s="232"/>
      <c r="J9" s="232"/>
      <c r="K9" s="232"/>
      <c r="L9" s="232"/>
      <c r="M9" s="232"/>
      <c r="N9" s="232"/>
      <c r="O9" s="184"/>
      <c r="P9" s="227"/>
      <c r="Q9" s="165"/>
      <c r="R9" s="164"/>
      <c r="S9" s="157"/>
      <c r="T9" s="157"/>
      <c r="U9" s="157"/>
      <c r="V9" s="157"/>
      <c r="W9" s="232"/>
      <c r="AC9" s="233"/>
      <c r="AD9" s="233"/>
      <c r="AE9" s="233"/>
      <c r="AF9" s="233"/>
    </row>
    <row r="10" spans="2:32" ht="78.95" customHeight="1" x14ac:dyDescent="0.2">
      <c r="C10" s="61" t="s">
        <v>13</v>
      </c>
      <c r="D10" s="14" t="s">
        <v>103</v>
      </c>
      <c r="E10" s="48">
        <v>60</v>
      </c>
      <c r="F10" s="62" t="s">
        <v>14</v>
      </c>
      <c r="G10" s="48">
        <v>3</v>
      </c>
      <c r="H10" s="62" t="s">
        <v>15</v>
      </c>
      <c r="I10" s="14" t="s">
        <v>16</v>
      </c>
      <c r="J10" s="14" t="s">
        <v>250</v>
      </c>
      <c r="K10" s="63" t="s">
        <v>251</v>
      </c>
      <c r="L10" s="7" t="s">
        <v>149</v>
      </c>
      <c r="M10" s="14" t="s">
        <v>250</v>
      </c>
      <c r="N10" s="63" t="s">
        <v>251</v>
      </c>
      <c r="O10" s="7" t="s">
        <v>112</v>
      </c>
      <c r="P10" s="50"/>
      <c r="Q10" s="64" t="s">
        <v>102</v>
      </c>
      <c r="R10" s="65">
        <v>4</v>
      </c>
      <c r="S10" s="66"/>
      <c r="T10" s="66"/>
      <c r="U10" s="66"/>
      <c r="V10" s="66"/>
      <c r="W10" s="14"/>
      <c r="AC10" s="32"/>
      <c r="AD10" s="32"/>
      <c r="AE10" s="32"/>
      <c r="AF10" s="32"/>
    </row>
    <row r="11" spans="2:32" s="36" customFormat="1" ht="78.95" customHeight="1" x14ac:dyDescent="0.2">
      <c r="C11" s="61" t="s">
        <v>13</v>
      </c>
      <c r="D11" s="14" t="s">
        <v>72</v>
      </c>
      <c r="E11" s="48">
        <v>64</v>
      </c>
      <c r="F11" s="62" t="s">
        <v>14</v>
      </c>
      <c r="G11" s="48" t="s">
        <v>340</v>
      </c>
      <c r="H11" s="62" t="s">
        <v>15</v>
      </c>
      <c r="I11" s="14" t="s">
        <v>16</v>
      </c>
      <c r="J11" s="14" t="s">
        <v>40</v>
      </c>
      <c r="K11" s="63" t="s">
        <v>341</v>
      </c>
      <c r="L11" s="7" t="s">
        <v>120</v>
      </c>
      <c r="M11" s="14" t="s">
        <v>40</v>
      </c>
      <c r="N11" s="63" t="s">
        <v>313</v>
      </c>
      <c r="O11" s="7" t="s">
        <v>111</v>
      </c>
      <c r="P11" s="50" t="s">
        <v>113</v>
      </c>
      <c r="Q11" s="64" t="s">
        <v>152</v>
      </c>
      <c r="R11" s="65">
        <v>4</v>
      </c>
      <c r="S11" s="66"/>
      <c r="T11" s="66" t="s">
        <v>114</v>
      </c>
      <c r="U11" s="66" t="s">
        <v>113</v>
      </c>
      <c r="V11" s="66"/>
      <c r="W11" s="14"/>
      <c r="AC11" s="37"/>
      <c r="AD11" s="37"/>
      <c r="AE11" s="37"/>
      <c r="AF11" s="37"/>
    </row>
    <row r="12" spans="2:32" ht="78.95" customHeight="1" x14ac:dyDescent="0.2">
      <c r="C12" s="61" t="s">
        <v>337</v>
      </c>
      <c r="D12" s="14" t="s">
        <v>73</v>
      </c>
      <c r="E12" s="48">
        <v>52</v>
      </c>
      <c r="F12" s="62" t="s">
        <v>14</v>
      </c>
      <c r="G12" s="48" t="s">
        <v>171</v>
      </c>
      <c r="H12" s="62" t="s">
        <v>15</v>
      </c>
      <c r="I12" s="14" t="s">
        <v>21</v>
      </c>
      <c r="J12" s="14" t="s">
        <v>218</v>
      </c>
      <c r="K12" s="63" t="s">
        <v>219</v>
      </c>
      <c r="L12" s="7" t="s">
        <v>111</v>
      </c>
      <c r="M12" s="14" t="s">
        <v>218</v>
      </c>
      <c r="N12" s="63" t="s">
        <v>220</v>
      </c>
      <c r="O12" s="7" t="s">
        <v>111</v>
      </c>
      <c r="P12" s="50" t="s">
        <v>114</v>
      </c>
      <c r="Q12" s="106" t="s">
        <v>17</v>
      </c>
      <c r="R12" s="65">
        <v>4</v>
      </c>
      <c r="S12" s="66"/>
      <c r="T12" s="66"/>
      <c r="U12" s="66"/>
      <c r="V12" s="66"/>
      <c r="W12" s="14"/>
      <c r="AC12" s="32"/>
      <c r="AD12" s="32"/>
      <c r="AE12" s="32"/>
      <c r="AF12" s="32"/>
    </row>
    <row r="13" spans="2:32" s="36" customFormat="1" ht="78.95" customHeight="1" x14ac:dyDescent="0.2">
      <c r="C13" s="107" t="s">
        <v>13</v>
      </c>
      <c r="D13" s="14" t="s">
        <v>101</v>
      </c>
      <c r="E13" s="48">
        <v>69</v>
      </c>
      <c r="F13" s="62" t="s">
        <v>14</v>
      </c>
      <c r="G13" s="48" t="s">
        <v>158</v>
      </c>
      <c r="H13" s="62" t="s">
        <v>15</v>
      </c>
      <c r="I13" s="14" t="s">
        <v>21</v>
      </c>
      <c r="J13" s="14" t="s">
        <v>100</v>
      </c>
      <c r="K13" s="63" t="s">
        <v>172</v>
      </c>
      <c r="L13" s="7" t="s">
        <v>116</v>
      </c>
      <c r="M13" s="14" t="s">
        <v>100</v>
      </c>
      <c r="N13" s="63" t="s">
        <v>173</v>
      </c>
      <c r="O13" s="7" t="s">
        <v>116</v>
      </c>
      <c r="P13" s="50"/>
      <c r="Q13" s="82" t="s">
        <v>31</v>
      </c>
      <c r="R13" s="65">
        <v>4</v>
      </c>
      <c r="S13" s="14"/>
      <c r="T13" s="66" t="s">
        <v>114</v>
      </c>
      <c r="U13" s="66" t="s">
        <v>140</v>
      </c>
      <c r="V13" s="66"/>
      <c r="W13" s="14"/>
      <c r="AC13" s="37"/>
      <c r="AD13" s="37"/>
      <c r="AE13" s="37"/>
      <c r="AF13" s="37"/>
    </row>
    <row r="14" spans="2:32" ht="78.95" customHeight="1" x14ac:dyDescent="0.2">
      <c r="C14" s="67" t="s">
        <v>13</v>
      </c>
      <c r="D14" s="68" t="s">
        <v>99</v>
      </c>
      <c r="E14" s="69">
        <v>64</v>
      </c>
      <c r="F14" s="70" t="s">
        <v>14</v>
      </c>
      <c r="G14" s="69" t="s">
        <v>115</v>
      </c>
      <c r="H14" s="70" t="s">
        <v>15</v>
      </c>
      <c r="I14" s="68" t="s">
        <v>21</v>
      </c>
      <c r="J14" s="68" t="s">
        <v>95</v>
      </c>
      <c r="K14" s="71" t="s">
        <v>174</v>
      </c>
      <c r="L14" s="72" t="s">
        <v>111</v>
      </c>
      <c r="M14" s="68" t="s">
        <v>95</v>
      </c>
      <c r="N14" s="71" t="s">
        <v>175</v>
      </c>
      <c r="O14" s="72" t="s">
        <v>116</v>
      </c>
      <c r="P14" s="73"/>
      <c r="Q14" s="108" t="s">
        <v>98</v>
      </c>
      <c r="R14" s="65">
        <v>4</v>
      </c>
      <c r="S14" s="75"/>
      <c r="T14" s="75"/>
      <c r="U14" s="75"/>
      <c r="V14" s="75"/>
      <c r="W14" s="68"/>
      <c r="AC14" s="32"/>
      <c r="AD14" s="32"/>
      <c r="AE14" s="32"/>
      <c r="AF14" s="32"/>
    </row>
    <row r="15" spans="2:32" ht="110.1" customHeight="1" x14ac:dyDescent="0.2">
      <c r="C15" s="61" t="s">
        <v>13</v>
      </c>
      <c r="D15" s="14" t="s">
        <v>176</v>
      </c>
      <c r="E15" s="48">
        <v>72</v>
      </c>
      <c r="F15" s="62" t="s">
        <v>14</v>
      </c>
      <c r="G15" s="48" t="s">
        <v>208</v>
      </c>
      <c r="H15" s="62" t="s">
        <v>15</v>
      </c>
      <c r="I15" s="14" t="s">
        <v>21</v>
      </c>
      <c r="J15" s="14" t="s">
        <v>74</v>
      </c>
      <c r="K15" s="63" t="s">
        <v>221</v>
      </c>
      <c r="L15" s="7" t="s">
        <v>112</v>
      </c>
      <c r="M15" s="14" t="s">
        <v>74</v>
      </c>
      <c r="N15" s="63" t="s">
        <v>222</v>
      </c>
      <c r="O15" s="7" t="s">
        <v>111</v>
      </c>
      <c r="P15" s="50" t="s">
        <v>114</v>
      </c>
      <c r="Q15" s="64" t="s">
        <v>17</v>
      </c>
      <c r="R15" s="65">
        <v>4</v>
      </c>
      <c r="S15" s="14"/>
      <c r="T15" s="66"/>
      <c r="U15" s="66"/>
      <c r="V15" s="66"/>
      <c r="W15" s="14"/>
      <c r="AC15" s="32"/>
      <c r="AD15" s="32"/>
      <c r="AE15" s="32"/>
      <c r="AF15" s="32"/>
    </row>
    <row r="16" spans="2:32" s="36" customFormat="1" ht="110.1" customHeight="1" x14ac:dyDescent="0.2">
      <c r="C16" s="61" t="s">
        <v>13</v>
      </c>
      <c r="D16" s="14" t="s">
        <v>97</v>
      </c>
      <c r="E16" s="48">
        <v>46</v>
      </c>
      <c r="F16" s="62" t="s">
        <v>14</v>
      </c>
      <c r="G16" s="48" t="s">
        <v>252</v>
      </c>
      <c r="H16" s="62" t="s">
        <v>15</v>
      </c>
      <c r="I16" s="14" t="s">
        <v>24</v>
      </c>
      <c r="J16" s="81" t="s">
        <v>177</v>
      </c>
      <c r="K16" s="63" t="s">
        <v>178</v>
      </c>
      <c r="L16" s="7" t="s">
        <v>119</v>
      </c>
      <c r="M16" s="81" t="s">
        <v>177</v>
      </c>
      <c r="N16" s="63" t="s">
        <v>179</v>
      </c>
      <c r="O16" s="7" t="s">
        <v>111</v>
      </c>
      <c r="P16" s="50" t="s">
        <v>125</v>
      </c>
      <c r="Q16" s="64" t="s">
        <v>26</v>
      </c>
      <c r="R16" s="65">
        <v>4</v>
      </c>
      <c r="S16" s="14"/>
      <c r="T16" s="66" t="s">
        <v>125</v>
      </c>
      <c r="U16" s="66"/>
      <c r="V16" s="66"/>
      <c r="W16" s="14"/>
      <c r="AC16" s="37"/>
      <c r="AD16" s="37"/>
      <c r="AE16" s="37"/>
      <c r="AF16" s="37"/>
    </row>
    <row r="17" spans="3:32" ht="78.95" customHeight="1" x14ac:dyDescent="0.2">
      <c r="C17" s="61" t="s">
        <v>13</v>
      </c>
      <c r="D17" s="14" t="s">
        <v>180</v>
      </c>
      <c r="E17" s="48">
        <v>66</v>
      </c>
      <c r="F17" s="62" t="s">
        <v>14</v>
      </c>
      <c r="G17" s="48" t="s">
        <v>181</v>
      </c>
      <c r="H17" s="62" t="s">
        <v>15</v>
      </c>
      <c r="I17" s="14" t="s">
        <v>16</v>
      </c>
      <c r="J17" s="14" t="s">
        <v>71</v>
      </c>
      <c r="K17" s="63" t="s">
        <v>223</v>
      </c>
      <c r="L17" s="7" t="s">
        <v>112</v>
      </c>
      <c r="M17" s="14" t="s">
        <v>71</v>
      </c>
      <c r="N17" s="63" t="s">
        <v>182</v>
      </c>
      <c r="O17" s="7" t="s">
        <v>112</v>
      </c>
      <c r="P17" s="50" t="s">
        <v>144</v>
      </c>
      <c r="Q17" s="64" t="s">
        <v>96</v>
      </c>
      <c r="R17" s="65">
        <v>4</v>
      </c>
      <c r="S17" s="66"/>
      <c r="T17" s="66" t="s">
        <v>114</v>
      </c>
      <c r="U17" s="66" t="s">
        <v>146</v>
      </c>
      <c r="V17" s="66"/>
      <c r="W17" s="14"/>
      <c r="AC17" s="32"/>
      <c r="AD17" s="32"/>
      <c r="AE17" s="32"/>
      <c r="AF17" s="32"/>
    </row>
    <row r="18" spans="3:32" s="36" customFormat="1" ht="78.95" customHeight="1" x14ac:dyDescent="0.2">
      <c r="C18" s="61" t="s">
        <v>13</v>
      </c>
      <c r="D18" s="14" t="s">
        <v>183</v>
      </c>
      <c r="E18" s="48">
        <v>67</v>
      </c>
      <c r="F18" s="62" t="s">
        <v>14</v>
      </c>
      <c r="G18" s="48" t="s">
        <v>150</v>
      </c>
      <c r="H18" s="62" t="s">
        <v>15</v>
      </c>
      <c r="I18" s="14" t="s">
        <v>21</v>
      </c>
      <c r="J18" s="14" t="s">
        <v>257</v>
      </c>
      <c r="K18" s="63" t="s">
        <v>314</v>
      </c>
      <c r="L18" s="7" t="s">
        <v>111</v>
      </c>
      <c r="M18" s="14" t="s">
        <v>257</v>
      </c>
      <c r="N18" s="63" t="s">
        <v>315</v>
      </c>
      <c r="O18" s="7" t="s">
        <v>111</v>
      </c>
      <c r="P18" s="50"/>
      <c r="Q18" s="64"/>
      <c r="R18" s="65"/>
      <c r="S18" s="66"/>
      <c r="T18" s="66"/>
      <c r="U18" s="66"/>
      <c r="V18" s="66"/>
      <c r="W18" s="14"/>
      <c r="AC18" s="37"/>
      <c r="AD18" s="37"/>
      <c r="AE18" s="37"/>
      <c r="AF18" s="37"/>
    </row>
    <row r="19" spans="3:32" s="36" customFormat="1" ht="110.1" customHeight="1" x14ac:dyDescent="0.2">
      <c r="C19" s="107" t="s">
        <v>13</v>
      </c>
      <c r="D19" s="14" t="s">
        <v>94</v>
      </c>
      <c r="E19" s="48">
        <v>65</v>
      </c>
      <c r="F19" s="62" t="s">
        <v>14</v>
      </c>
      <c r="G19" s="48" t="s">
        <v>145</v>
      </c>
      <c r="H19" s="62" t="s">
        <v>15</v>
      </c>
      <c r="I19" s="14" t="s">
        <v>16</v>
      </c>
      <c r="J19" s="14" t="s">
        <v>40</v>
      </c>
      <c r="K19" s="63" t="s">
        <v>248</v>
      </c>
      <c r="L19" s="7" t="s">
        <v>119</v>
      </c>
      <c r="M19" s="14" t="s">
        <v>40</v>
      </c>
      <c r="N19" s="63" t="s">
        <v>249</v>
      </c>
      <c r="O19" s="7" t="s">
        <v>120</v>
      </c>
      <c r="P19" s="50" t="s">
        <v>184</v>
      </c>
      <c r="Q19" s="106"/>
      <c r="R19" s="65"/>
      <c r="S19" s="66"/>
      <c r="T19" s="66"/>
      <c r="U19" s="66"/>
      <c r="V19" s="66"/>
      <c r="W19" s="14"/>
      <c r="AC19" s="37"/>
      <c r="AD19" s="37"/>
      <c r="AE19" s="37"/>
      <c r="AF19" s="37"/>
    </row>
    <row r="20" spans="3:32" s="36" customFormat="1" ht="110.1" customHeight="1" x14ac:dyDescent="0.2">
      <c r="C20" s="61" t="s">
        <v>13</v>
      </c>
      <c r="D20" s="14" t="s">
        <v>75</v>
      </c>
      <c r="E20" s="48">
        <v>52</v>
      </c>
      <c r="F20" s="62" t="s">
        <v>14</v>
      </c>
      <c r="G20" s="48" t="s">
        <v>185</v>
      </c>
      <c r="H20" s="62" t="s">
        <v>15</v>
      </c>
      <c r="I20" s="14" t="s">
        <v>25</v>
      </c>
      <c r="J20" s="14" t="s">
        <v>76</v>
      </c>
      <c r="K20" s="63" t="s">
        <v>316</v>
      </c>
      <c r="L20" s="7" t="s">
        <v>119</v>
      </c>
      <c r="M20" s="14" t="s">
        <v>76</v>
      </c>
      <c r="N20" s="63" t="s">
        <v>224</v>
      </c>
      <c r="O20" s="7" t="s">
        <v>120</v>
      </c>
      <c r="P20" s="50" t="s">
        <v>132</v>
      </c>
      <c r="Q20" s="64" t="s">
        <v>77</v>
      </c>
      <c r="R20" s="97">
        <v>4</v>
      </c>
      <c r="S20" s="66"/>
      <c r="T20" s="66"/>
      <c r="U20" s="66"/>
      <c r="V20" s="66"/>
      <c r="W20" s="14"/>
      <c r="AC20" s="37"/>
      <c r="AD20" s="37"/>
      <c r="AE20" s="37"/>
      <c r="AF20" s="37"/>
    </row>
    <row r="21" spans="3:32" ht="110.1" customHeight="1" x14ac:dyDescent="0.2">
      <c r="C21" s="107" t="s">
        <v>13</v>
      </c>
      <c r="D21" s="14" t="s">
        <v>186</v>
      </c>
      <c r="E21" s="48">
        <v>66</v>
      </c>
      <c r="F21" s="62" t="s">
        <v>14</v>
      </c>
      <c r="G21" s="48" t="s">
        <v>187</v>
      </c>
      <c r="H21" s="62" t="s">
        <v>15</v>
      </c>
      <c r="I21" s="14" t="s">
        <v>16</v>
      </c>
      <c r="J21" s="14" t="s">
        <v>50</v>
      </c>
      <c r="K21" s="63" t="s">
        <v>317</v>
      </c>
      <c r="L21" s="7" t="s">
        <v>111</v>
      </c>
      <c r="M21" s="14" t="s">
        <v>40</v>
      </c>
      <c r="N21" s="63" t="s">
        <v>318</v>
      </c>
      <c r="O21" s="7" t="s">
        <v>120</v>
      </c>
      <c r="P21" s="50" t="s">
        <v>113</v>
      </c>
      <c r="Q21" s="64" t="s">
        <v>26</v>
      </c>
      <c r="R21" s="65">
        <v>4</v>
      </c>
      <c r="S21" s="66"/>
      <c r="T21" s="66"/>
      <c r="U21" s="66"/>
      <c r="V21" s="66"/>
      <c r="W21" s="14"/>
      <c r="AC21" s="32"/>
      <c r="AD21" s="32"/>
      <c r="AE21" s="32"/>
      <c r="AF21" s="32"/>
    </row>
    <row r="22" spans="3:32" s="36" customFormat="1" ht="110.1" customHeight="1" x14ac:dyDescent="0.2">
      <c r="C22" s="107" t="s">
        <v>13</v>
      </c>
      <c r="D22" s="14" t="s">
        <v>151</v>
      </c>
      <c r="E22" s="48">
        <v>47</v>
      </c>
      <c r="F22" s="62" t="s">
        <v>14</v>
      </c>
      <c r="G22" s="48" t="s">
        <v>143</v>
      </c>
      <c r="H22" s="62" t="s">
        <v>15</v>
      </c>
      <c r="I22" s="14" t="s">
        <v>19</v>
      </c>
      <c r="J22" s="14" t="s">
        <v>55</v>
      </c>
      <c r="K22" s="63" t="s">
        <v>188</v>
      </c>
      <c r="L22" s="7" t="s">
        <v>119</v>
      </c>
      <c r="M22" s="14" t="s">
        <v>319</v>
      </c>
      <c r="N22" s="63" t="s">
        <v>320</v>
      </c>
      <c r="O22" s="7" t="s">
        <v>119</v>
      </c>
      <c r="P22" s="50"/>
      <c r="Q22" s="101"/>
      <c r="R22" s="104"/>
      <c r="S22" s="66"/>
      <c r="T22" s="66"/>
      <c r="U22" s="66"/>
      <c r="V22" s="66"/>
      <c r="W22" s="14"/>
      <c r="AC22" s="37"/>
      <c r="AD22" s="37"/>
      <c r="AE22" s="37"/>
      <c r="AF22" s="37"/>
    </row>
    <row r="23" spans="3:32" s="36" customFormat="1" ht="110.1" customHeight="1" x14ac:dyDescent="0.2">
      <c r="C23" s="61" t="s">
        <v>13</v>
      </c>
      <c r="D23" s="14" t="s">
        <v>321</v>
      </c>
      <c r="E23" s="48">
        <v>46</v>
      </c>
      <c r="F23" s="62" t="s">
        <v>14</v>
      </c>
      <c r="G23" s="48" t="s">
        <v>161</v>
      </c>
      <c r="H23" s="62" t="s">
        <v>15</v>
      </c>
      <c r="I23" s="14" t="s">
        <v>19</v>
      </c>
      <c r="J23" s="14" t="s">
        <v>93</v>
      </c>
      <c r="K23" s="63" t="s">
        <v>189</v>
      </c>
      <c r="L23" s="7" t="s">
        <v>119</v>
      </c>
      <c r="M23" s="14" t="s">
        <v>93</v>
      </c>
      <c r="N23" s="63" t="s">
        <v>190</v>
      </c>
      <c r="O23" s="7" t="s">
        <v>111</v>
      </c>
      <c r="P23" s="50"/>
      <c r="Q23" s="106"/>
      <c r="R23" s="65"/>
      <c r="S23" s="66"/>
      <c r="T23" s="66"/>
      <c r="U23" s="66"/>
      <c r="V23" s="66"/>
      <c r="W23" s="14"/>
      <c r="AC23" s="37"/>
      <c r="AD23" s="37"/>
      <c r="AE23" s="37"/>
      <c r="AF23" s="37"/>
    </row>
    <row r="24" spans="3:32" ht="78.95" customHeight="1" x14ac:dyDescent="0.2">
      <c r="C24" s="93" t="s">
        <v>13</v>
      </c>
      <c r="D24" s="80" t="s">
        <v>92</v>
      </c>
      <c r="E24" s="87">
        <v>65</v>
      </c>
      <c r="F24" s="88" t="s">
        <v>14</v>
      </c>
      <c r="G24" s="87" t="s">
        <v>118</v>
      </c>
      <c r="H24" s="88" t="s">
        <v>15</v>
      </c>
      <c r="I24" s="80" t="s">
        <v>21</v>
      </c>
      <c r="J24" s="80" t="s">
        <v>91</v>
      </c>
      <c r="K24" s="103" t="s">
        <v>234</v>
      </c>
      <c r="L24" s="42" t="s">
        <v>116</v>
      </c>
      <c r="M24" s="80" t="s">
        <v>91</v>
      </c>
      <c r="N24" s="103" t="s">
        <v>234</v>
      </c>
      <c r="O24" s="42" t="s">
        <v>111</v>
      </c>
      <c r="P24" s="95"/>
      <c r="Q24" s="96" t="s">
        <v>90</v>
      </c>
      <c r="R24" s="65">
        <v>4</v>
      </c>
      <c r="S24" s="109"/>
      <c r="T24" s="109" t="s">
        <v>122</v>
      </c>
      <c r="U24" s="109"/>
      <c r="V24" s="109" t="s">
        <v>127</v>
      </c>
      <c r="W24" s="80"/>
      <c r="AC24" s="32"/>
      <c r="AD24" s="32"/>
      <c r="AE24" s="32"/>
      <c r="AF24" s="32"/>
    </row>
    <row r="25" spans="3:32" ht="110.1" customHeight="1" x14ac:dyDescent="0.2">
      <c r="C25" s="14" t="s">
        <v>13</v>
      </c>
      <c r="D25" s="14" t="s">
        <v>56</v>
      </c>
      <c r="E25" s="140">
        <v>66</v>
      </c>
      <c r="F25" s="62" t="s">
        <v>14</v>
      </c>
      <c r="G25" s="140" t="s">
        <v>322</v>
      </c>
      <c r="H25" s="62" t="s">
        <v>15</v>
      </c>
      <c r="I25" s="14" t="s">
        <v>16</v>
      </c>
      <c r="J25" s="14" t="s">
        <v>57</v>
      </c>
      <c r="K25" s="63" t="s">
        <v>323</v>
      </c>
      <c r="L25" s="7" t="s">
        <v>111</v>
      </c>
      <c r="M25" s="14" t="s">
        <v>57</v>
      </c>
      <c r="N25" s="63" t="s">
        <v>225</v>
      </c>
      <c r="O25" s="7" t="s">
        <v>111</v>
      </c>
      <c r="P25" s="85" t="s">
        <v>113</v>
      </c>
      <c r="Q25" s="110" t="s">
        <v>209</v>
      </c>
      <c r="R25" s="65">
        <v>4</v>
      </c>
      <c r="S25" s="66" t="s">
        <v>113</v>
      </c>
      <c r="T25" s="66" t="s">
        <v>113</v>
      </c>
      <c r="U25" s="66" t="s">
        <v>113</v>
      </c>
      <c r="V25" s="66"/>
      <c r="W25" s="14"/>
      <c r="AC25" s="32"/>
      <c r="AD25" s="32"/>
      <c r="AE25" s="32"/>
      <c r="AF25" s="32"/>
    </row>
    <row r="26" spans="3:32" s="36" customFormat="1" ht="78.95" customHeight="1" x14ac:dyDescent="0.2">
      <c r="C26" s="67" t="s">
        <v>13</v>
      </c>
      <c r="D26" s="68" t="s">
        <v>89</v>
      </c>
      <c r="E26" s="69">
        <v>78</v>
      </c>
      <c r="F26" s="70" t="s">
        <v>14</v>
      </c>
      <c r="G26" s="69" t="s">
        <v>191</v>
      </c>
      <c r="H26" s="70" t="s">
        <v>15</v>
      </c>
      <c r="I26" s="68" t="s">
        <v>25</v>
      </c>
      <c r="J26" s="68" t="s">
        <v>88</v>
      </c>
      <c r="K26" s="71" t="s">
        <v>226</v>
      </c>
      <c r="L26" s="72" t="s">
        <v>120</v>
      </c>
      <c r="M26" s="68" t="s">
        <v>88</v>
      </c>
      <c r="N26" s="71" t="s">
        <v>192</v>
      </c>
      <c r="O26" s="72" t="s">
        <v>119</v>
      </c>
      <c r="P26" s="73"/>
      <c r="Q26" s="74"/>
      <c r="R26" s="111"/>
      <c r="S26" s="75"/>
      <c r="T26" s="75" t="s">
        <v>133</v>
      </c>
      <c r="U26" s="75"/>
      <c r="V26" s="75"/>
      <c r="W26" s="68"/>
      <c r="AC26" s="37"/>
      <c r="AD26" s="37"/>
      <c r="AE26" s="37"/>
      <c r="AF26" s="37"/>
    </row>
    <row r="27" spans="3:32" ht="110.1" customHeight="1" x14ac:dyDescent="0.2">
      <c r="C27" s="84" t="s">
        <v>13</v>
      </c>
      <c r="D27" s="140" t="s">
        <v>87</v>
      </c>
      <c r="E27" s="140">
        <v>39</v>
      </c>
      <c r="F27" s="62" t="s">
        <v>35</v>
      </c>
      <c r="G27" s="140">
        <v>4</v>
      </c>
      <c r="H27" s="62" t="s">
        <v>36</v>
      </c>
      <c r="I27" s="140" t="s">
        <v>25</v>
      </c>
      <c r="J27" s="92" t="s">
        <v>86</v>
      </c>
      <c r="K27" s="63" t="s">
        <v>193</v>
      </c>
      <c r="L27" s="7" t="s">
        <v>126</v>
      </c>
      <c r="M27" s="92" t="s">
        <v>86</v>
      </c>
      <c r="N27" s="63" t="s">
        <v>194</v>
      </c>
      <c r="O27" s="7" t="s">
        <v>137</v>
      </c>
      <c r="P27" s="141"/>
      <c r="Q27" s="64" t="s">
        <v>44</v>
      </c>
      <c r="R27" s="104">
        <v>4</v>
      </c>
      <c r="S27" s="76"/>
      <c r="T27" s="76" t="s">
        <v>195</v>
      </c>
      <c r="U27" s="76"/>
      <c r="V27" s="76"/>
      <c r="W27" s="14"/>
      <c r="AC27" s="31"/>
      <c r="AD27" s="31"/>
      <c r="AE27" s="31"/>
      <c r="AF27" s="31"/>
    </row>
    <row r="28" spans="3:32" s="36" customFormat="1" ht="110.1" customHeight="1" x14ac:dyDescent="0.2">
      <c r="C28" s="84" t="s">
        <v>256</v>
      </c>
      <c r="D28" s="140" t="s">
        <v>85</v>
      </c>
      <c r="E28" s="140">
        <v>63</v>
      </c>
      <c r="F28" s="62" t="s">
        <v>35</v>
      </c>
      <c r="G28" s="140" t="s">
        <v>196</v>
      </c>
      <c r="H28" s="62" t="s">
        <v>36</v>
      </c>
      <c r="I28" s="140" t="s">
        <v>37</v>
      </c>
      <c r="J28" s="140" t="s">
        <v>253</v>
      </c>
      <c r="K28" s="63" t="s">
        <v>254</v>
      </c>
      <c r="L28" s="7" t="s">
        <v>111</v>
      </c>
      <c r="M28" s="140" t="s">
        <v>253</v>
      </c>
      <c r="N28" s="63" t="s">
        <v>255</v>
      </c>
      <c r="O28" s="7" t="s">
        <v>131</v>
      </c>
      <c r="P28" s="141" t="s">
        <v>124</v>
      </c>
      <c r="Q28" s="64" t="s">
        <v>197</v>
      </c>
      <c r="R28" s="104">
        <v>4</v>
      </c>
      <c r="S28" s="76" t="s">
        <v>198</v>
      </c>
      <c r="T28" s="76"/>
      <c r="U28" s="76"/>
      <c r="V28" s="76"/>
      <c r="W28" s="14"/>
      <c r="AC28" s="40"/>
      <c r="AD28" s="40"/>
      <c r="AE28" s="40"/>
      <c r="AF28" s="40"/>
    </row>
    <row r="29" spans="3:32" s="36" customFormat="1" ht="78.95" customHeight="1" x14ac:dyDescent="0.2">
      <c r="C29" s="84" t="s">
        <v>42</v>
      </c>
      <c r="D29" s="69" t="s">
        <v>69</v>
      </c>
      <c r="E29" s="69">
        <v>62</v>
      </c>
      <c r="F29" s="62" t="s">
        <v>35</v>
      </c>
      <c r="G29" s="48" t="s">
        <v>130</v>
      </c>
      <c r="H29" s="62" t="s">
        <v>36</v>
      </c>
      <c r="I29" s="48" t="s">
        <v>37</v>
      </c>
      <c r="J29" s="69" t="s">
        <v>70</v>
      </c>
      <c r="K29" s="71" t="s">
        <v>324</v>
      </c>
      <c r="L29" s="7" t="s">
        <v>120</v>
      </c>
      <c r="M29" s="69" t="s">
        <v>227</v>
      </c>
      <c r="N29" s="71" t="s">
        <v>325</v>
      </c>
      <c r="O29" s="7" t="s">
        <v>199</v>
      </c>
      <c r="P29" s="73" t="s">
        <v>113</v>
      </c>
      <c r="Q29" s="64"/>
      <c r="R29" s="112"/>
      <c r="S29" s="45"/>
      <c r="T29" s="45"/>
      <c r="U29" s="45"/>
      <c r="V29" s="45"/>
      <c r="W29" s="68"/>
      <c r="AC29" s="40"/>
      <c r="AD29" s="40"/>
      <c r="AE29" s="40"/>
      <c r="AF29" s="40"/>
    </row>
    <row r="30" spans="3:32" s="36" customFormat="1" ht="78.95" customHeight="1" x14ac:dyDescent="0.2">
      <c r="C30" s="67"/>
      <c r="D30" s="68" t="s">
        <v>84</v>
      </c>
      <c r="E30" s="69">
        <v>38</v>
      </c>
      <c r="F30" s="70" t="s">
        <v>14</v>
      </c>
      <c r="G30" s="69" t="s">
        <v>118</v>
      </c>
      <c r="H30" s="70" t="s">
        <v>15</v>
      </c>
      <c r="I30" s="68" t="s">
        <v>21</v>
      </c>
      <c r="J30" s="68" t="s">
        <v>83</v>
      </c>
      <c r="K30" s="113">
        <v>0.9</v>
      </c>
      <c r="L30" s="72" t="s">
        <v>111</v>
      </c>
      <c r="M30" s="68" t="s">
        <v>83</v>
      </c>
      <c r="N30" s="113">
        <v>2.5</v>
      </c>
      <c r="O30" s="72" t="s">
        <v>119</v>
      </c>
      <c r="P30" s="73"/>
      <c r="Q30" s="74"/>
      <c r="R30" s="78"/>
      <c r="S30" s="75"/>
      <c r="T30" s="75"/>
      <c r="U30" s="75"/>
      <c r="V30" s="75"/>
      <c r="W30" s="68"/>
      <c r="AC30" s="37"/>
      <c r="AD30" s="37"/>
      <c r="AE30" s="37"/>
      <c r="AF30" s="37"/>
    </row>
    <row r="31" spans="3:32" s="36" customFormat="1" ht="78.95" customHeight="1" x14ac:dyDescent="0.2">
      <c r="C31" s="84" t="s">
        <v>82</v>
      </c>
      <c r="D31" s="48" t="s">
        <v>81</v>
      </c>
      <c r="E31" s="48">
        <v>41</v>
      </c>
      <c r="F31" s="62" t="s">
        <v>35</v>
      </c>
      <c r="G31" s="48">
        <v>3</v>
      </c>
      <c r="H31" s="62" t="s">
        <v>36</v>
      </c>
      <c r="I31" s="48" t="s">
        <v>67</v>
      </c>
      <c r="J31" s="48" t="s">
        <v>80</v>
      </c>
      <c r="K31" s="63" t="s">
        <v>200</v>
      </c>
      <c r="L31" s="7" t="s">
        <v>111</v>
      </c>
      <c r="M31" s="48" t="s">
        <v>80</v>
      </c>
      <c r="N31" s="63" t="s">
        <v>201</v>
      </c>
      <c r="O31" s="7" t="s">
        <v>202</v>
      </c>
      <c r="P31" s="50" t="s">
        <v>203</v>
      </c>
      <c r="Q31" s="64"/>
      <c r="R31" s="114"/>
      <c r="S31" s="76"/>
      <c r="T31" s="76"/>
      <c r="U31" s="76"/>
      <c r="V31" s="76"/>
      <c r="W31" s="14"/>
      <c r="AC31" s="240"/>
      <c r="AD31" s="240"/>
      <c r="AE31" s="240"/>
      <c r="AF31" s="240"/>
    </row>
    <row r="32" spans="3:32" ht="78.95" customHeight="1" x14ac:dyDescent="0.2">
      <c r="C32" s="61" t="s">
        <v>27</v>
      </c>
      <c r="D32" s="14" t="s">
        <v>204</v>
      </c>
      <c r="E32" s="48">
        <v>52</v>
      </c>
      <c r="F32" s="62" t="s">
        <v>14</v>
      </c>
      <c r="G32" s="48" t="s">
        <v>228</v>
      </c>
      <c r="H32" s="62" t="s">
        <v>15</v>
      </c>
      <c r="I32" s="14" t="s">
        <v>229</v>
      </c>
      <c r="J32" s="14" t="s">
        <v>230</v>
      </c>
      <c r="K32" s="63" t="s">
        <v>231</v>
      </c>
      <c r="L32" s="7" t="s">
        <v>119</v>
      </c>
      <c r="M32" s="14" t="s">
        <v>40</v>
      </c>
      <c r="N32" s="63" t="s">
        <v>232</v>
      </c>
      <c r="O32" s="7" t="s">
        <v>119</v>
      </c>
      <c r="P32" s="50"/>
      <c r="Q32" s="64"/>
      <c r="R32" s="65"/>
      <c r="S32" s="66"/>
      <c r="T32" s="66"/>
      <c r="U32" s="66"/>
      <c r="V32" s="66"/>
      <c r="W32" s="14"/>
      <c r="AC32" s="32"/>
      <c r="AD32" s="32"/>
      <c r="AE32" s="32"/>
      <c r="AF32" s="32"/>
    </row>
    <row r="33" spans="1:44" ht="78.95" customHeight="1" x14ac:dyDescent="0.2">
      <c r="C33" s="14"/>
      <c r="D33" s="49" t="s">
        <v>134</v>
      </c>
      <c r="E33" s="48">
        <v>65</v>
      </c>
      <c r="F33" s="62" t="s">
        <v>35</v>
      </c>
      <c r="G33" s="48" t="s">
        <v>135</v>
      </c>
      <c r="H33" s="62" t="s">
        <v>36</v>
      </c>
      <c r="I33" s="14" t="s">
        <v>41</v>
      </c>
      <c r="J33" s="14" t="s">
        <v>43</v>
      </c>
      <c r="K33" s="63" t="s">
        <v>269</v>
      </c>
      <c r="L33" s="7" t="s">
        <v>131</v>
      </c>
      <c r="M33" s="14" t="s">
        <v>43</v>
      </c>
      <c r="N33" s="63" t="s">
        <v>270</v>
      </c>
      <c r="O33" s="7" t="s">
        <v>111</v>
      </c>
      <c r="P33" s="85"/>
      <c r="Q33" s="64" t="s">
        <v>44</v>
      </c>
      <c r="R33" s="86">
        <v>4</v>
      </c>
      <c r="S33" s="66"/>
      <c r="T33" s="66" t="s">
        <v>123</v>
      </c>
      <c r="U33" s="66"/>
      <c r="V33" s="66"/>
      <c r="W33" s="14" t="s">
        <v>28</v>
      </c>
      <c r="AC33" s="51"/>
      <c r="AD33" s="51"/>
      <c r="AE33" s="51"/>
      <c r="AF33" s="51"/>
    </row>
    <row r="34" spans="1:44" ht="78.95" customHeight="1" x14ac:dyDescent="0.2">
      <c r="B34" s="43"/>
      <c r="C34" s="61" t="s">
        <v>286</v>
      </c>
      <c r="D34" s="14" t="s">
        <v>53</v>
      </c>
      <c r="E34" s="87">
        <v>74</v>
      </c>
      <c r="F34" s="88" t="s">
        <v>287</v>
      </c>
      <c r="G34" s="48" t="s">
        <v>291</v>
      </c>
      <c r="H34" s="62" t="s">
        <v>288</v>
      </c>
      <c r="I34" s="48" t="s">
        <v>289</v>
      </c>
      <c r="J34" s="48" t="s">
        <v>292</v>
      </c>
      <c r="K34" s="63" t="s">
        <v>293</v>
      </c>
      <c r="L34" s="89" t="s">
        <v>290</v>
      </c>
      <c r="M34" s="90" t="s">
        <v>292</v>
      </c>
      <c r="N34" s="63" t="s">
        <v>294</v>
      </c>
      <c r="O34" s="7" t="s">
        <v>290</v>
      </c>
      <c r="P34" s="50" t="s">
        <v>49</v>
      </c>
      <c r="Q34" s="82" t="s">
        <v>295</v>
      </c>
      <c r="R34" s="91">
        <v>4</v>
      </c>
      <c r="S34" s="76"/>
      <c r="T34" s="76" t="s">
        <v>296</v>
      </c>
      <c r="U34" s="76" t="s">
        <v>49</v>
      </c>
      <c r="V34" s="76"/>
      <c r="W34" s="14" t="s">
        <v>28</v>
      </c>
      <c r="AC34" s="51"/>
      <c r="AD34" s="51"/>
      <c r="AE34" s="51"/>
      <c r="AF34" s="51"/>
    </row>
    <row r="35" spans="1:44" ht="78.95" customHeight="1" x14ac:dyDescent="0.2">
      <c r="B35" s="1"/>
      <c r="C35" s="148" t="s">
        <v>336</v>
      </c>
      <c r="D35" s="140" t="s">
        <v>305</v>
      </c>
      <c r="E35" s="87">
        <v>49</v>
      </c>
      <c r="F35" s="88" t="s">
        <v>298</v>
      </c>
      <c r="G35" s="140" t="s">
        <v>306</v>
      </c>
      <c r="H35" s="62" t="s">
        <v>299</v>
      </c>
      <c r="I35" s="140" t="s">
        <v>304</v>
      </c>
      <c r="J35" s="140" t="s">
        <v>300</v>
      </c>
      <c r="K35" s="63">
        <v>2.6</v>
      </c>
      <c r="L35" s="89" t="s">
        <v>290</v>
      </c>
      <c r="M35" s="90" t="s">
        <v>300</v>
      </c>
      <c r="N35" s="63">
        <v>8</v>
      </c>
      <c r="O35" s="7" t="s">
        <v>290</v>
      </c>
      <c r="P35" s="141" t="s">
        <v>296</v>
      </c>
      <c r="Q35" s="82" t="s">
        <v>302</v>
      </c>
      <c r="R35" s="91">
        <v>4</v>
      </c>
      <c r="S35" s="76"/>
      <c r="T35" s="76" t="s">
        <v>296</v>
      </c>
      <c r="U35" s="76"/>
      <c r="V35" s="76"/>
      <c r="W35" s="14" t="s">
        <v>28</v>
      </c>
      <c r="AC35" s="147"/>
      <c r="AD35" s="147"/>
      <c r="AE35" s="147"/>
      <c r="AF35" s="147"/>
    </row>
    <row r="36" spans="1:44" ht="78.95" customHeight="1" x14ac:dyDescent="0.2">
      <c r="B36" s="1"/>
      <c r="C36" s="84" t="s">
        <v>13</v>
      </c>
      <c r="D36" s="119" t="s">
        <v>54</v>
      </c>
      <c r="E36" s="119">
        <v>52</v>
      </c>
      <c r="F36" s="120" t="s">
        <v>14</v>
      </c>
      <c r="G36" s="119" t="s">
        <v>163</v>
      </c>
      <c r="H36" s="120" t="s">
        <v>15</v>
      </c>
      <c r="I36" s="119" t="s">
        <v>25</v>
      </c>
      <c r="J36" s="119" t="s">
        <v>213</v>
      </c>
      <c r="K36" s="123" t="s">
        <v>214</v>
      </c>
      <c r="L36" s="124" t="s">
        <v>111</v>
      </c>
      <c r="M36" s="119" t="s">
        <v>310</v>
      </c>
      <c r="N36" s="123" t="s">
        <v>309</v>
      </c>
      <c r="O36" s="124" t="s">
        <v>111</v>
      </c>
      <c r="P36" s="133" t="s">
        <v>113</v>
      </c>
      <c r="Q36" s="64" t="s">
        <v>44</v>
      </c>
      <c r="R36" s="65">
        <v>4</v>
      </c>
      <c r="S36" s="76"/>
      <c r="T36" s="76" t="s">
        <v>123</v>
      </c>
      <c r="U36" s="76" t="s">
        <v>113</v>
      </c>
      <c r="V36" s="76"/>
      <c r="W36" s="14" t="s">
        <v>28</v>
      </c>
      <c r="AC36" s="147"/>
      <c r="AD36" s="147"/>
      <c r="AE36" s="147"/>
      <c r="AF36" s="147"/>
    </row>
    <row r="37" spans="1:44" ht="78.95" customHeight="1" x14ac:dyDescent="0.2">
      <c r="B37" s="1"/>
      <c r="C37" s="77" t="s">
        <v>261</v>
      </c>
      <c r="D37" s="48" t="s">
        <v>262</v>
      </c>
      <c r="E37" s="48">
        <v>65</v>
      </c>
      <c r="F37" s="62"/>
      <c r="G37" s="48" t="s">
        <v>263</v>
      </c>
      <c r="H37" s="62" t="s">
        <v>264</v>
      </c>
      <c r="I37" s="48" t="s">
        <v>25</v>
      </c>
      <c r="J37" s="48" t="s">
        <v>265</v>
      </c>
      <c r="K37" s="63" t="s">
        <v>266</v>
      </c>
      <c r="L37" s="7" t="s">
        <v>267</v>
      </c>
      <c r="M37" s="48" t="s">
        <v>265</v>
      </c>
      <c r="N37" s="63" t="s">
        <v>266</v>
      </c>
      <c r="O37" s="7"/>
      <c r="P37" s="50"/>
      <c r="Q37" s="82" t="s">
        <v>268</v>
      </c>
      <c r="R37" s="104">
        <v>4</v>
      </c>
      <c r="S37" s="76"/>
      <c r="T37" s="76"/>
      <c r="U37" s="76"/>
      <c r="V37" s="76"/>
      <c r="W37" s="14" t="s">
        <v>28</v>
      </c>
      <c r="AC37" s="51"/>
      <c r="AD37" s="51"/>
      <c r="AE37" s="51"/>
      <c r="AF37" s="51"/>
    </row>
    <row r="38" spans="1:44" ht="78.95" customHeight="1" x14ac:dyDescent="0.2">
      <c r="B38" s="1"/>
      <c r="C38" s="98" t="s">
        <v>297</v>
      </c>
      <c r="D38" s="87" t="s">
        <v>327</v>
      </c>
      <c r="E38" s="87">
        <v>66</v>
      </c>
      <c r="F38" s="88" t="s">
        <v>298</v>
      </c>
      <c r="G38" s="87">
        <v>3</v>
      </c>
      <c r="H38" s="88" t="s">
        <v>299</v>
      </c>
      <c r="I38" s="87" t="s">
        <v>303</v>
      </c>
      <c r="J38" s="87" t="s">
        <v>328</v>
      </c>
      <c r="K38" s="94" t="s">
        <v>329</v>
      </c>
      <c r="L38" s="42" t="s">
        <v>290</v>
      </c>
      <c r="M38" s="87" t="s">
        <v>328</v>
      </c>
      <c r="N38" s="94" t="s">
        <v>330</v>
      </c>
      <c r="O38" s="42" t="s">
        <v>290</v>
      </c>
      <c r="P38" s="141"/>
      <c r="Q38" s="115" t="s">
        <v>326</v>
      </c>
      <c r="R38" s="104">
        <v>4</v>
      </c>
      <c r="S38" s="44"/>
      <c r="T38" s="44"/>
      <c r="U38" s="44" t="s">
        <v>296</v>
      </c>
      <c r="V38" s="44"/>
      <c r="W38" s="14" t="s">
        <v>28</v>
      </c>
      <c r="AC38" s="147"/>
      <c r="AD38" s="147"/>
      <c r="AE38" s="147"/>
      <c r="AF38" s="147"/>
    </row>
    <row r="39" spans="1:44" ht="78.95" customHeight="1" x14ac:dyDescent="0.2">
      <c r="C39" s="61" t="s">
        <v>13</v>
      </c>
      <c r="D39" s="87" t="s">
        <v>79</v>
      </c>
      <c r="E39" s="87">
        <v>58</v>
      </c>
      <c r="F39" s="88" t="s">
        <v>14</v>
      </c>
      <c r="G39" s="87" t="s">
        <v>138</v>
      </c>
      <c r="H39" s="88" t="s">
        <v>15</v>
      </c>
      <c r="I39" s="87" t="s">
        <v>21</v>
      </c>
      <c r="J39" s="87" t="s">
        <v>78</v>
      </c>
      <c r="K39" s="94" t="s">
        <v>216</v>
      </c>
      <c r="L39" s="42" t="s">
        <v>111</v>
      </c>
      <c r="M39" s="87" t="s">
        <v>78</v>
      </c>
      <c r="N39" s="94" t="s">
        <v>217</v>
      </c>
      <c r="O39" s="42" t="s">
        <v>111</v>
      </c>
      <c r="P39" s="50"/>
      <c r="Q39" s="96"/>
      <c r="R39" s="65"/>
      <c r="S39" s="87"/>
      <c r="T39" s="44"/>
      <c r="U39" s="44"/>
      <c r="V39" s="44"/>
      <c r="W39" s="14" t="s">
        <v>28</v>
      </c>
      <c r="AC39" s="51"/>
      <c r="AD39" s="51"/>
      <c r="AE39" s="51"/>
      <c r="AF39" s="51"/>
    </row>
    <row r="40" spans="1:44" ht="78.95" customHeight="1" x14ac:dyDescent="0.2">
      <c r="C40" s="83" t="s">
        <v>13</v>
      </c>
      <c r="D40" s="140" t="s">
        <v>60</v>
      </c>
      <c r="E40" s="140">
        <v>64</v>
      </c>
      <c r="F40" s="62" t="s">
        <v>14</v>
      </c>
      <c r="G40" s="140" t="s">
        <v>18</v>
      </c>
      <c r="H40" s="62" t="s">
        <v>15</v>
      </c>
      <c r="I40" s="140" t="s">
        <v>19</v>
      </c>
      <c r="J40" s="140" t="s">
        <v>23</v>
      </c>
      <c r="K40" s="63" t="s">
        <v>244</v>
      </c>
      <c r="L40" s="7" t="s">
        <v>111</v>
      </c>
      <c r="M40" s="140" t="s">
        <v>51</v>
      </c>
      <c r="N40" s="63" t="s">
        <v>245</v>
      </c>
      <c r="O40" s="7" t="s">
        <v>111</v>
      </c>
      <c r="P40" s="141"/>
      <c r="Q40" s="64"/>
      <c r="R40" s="65"/>
      <c r="S40" s="76"/>
      <c r="T40" s="76"/>
      <c r="U40" s="76"/>
      <c r="V40" s="76"/>
      <c r="W40" s="68" t="s">
        <v>28</v>
      </c>
      <c r="AC40" s="51"/>
      <c r="AD40" s="51"/>
      <c r="AE40" s="51"/>
      <c r="AF40" s="51"/>
    </row>
    <row r="41" spans="1:44" ht="39.950000000000003" customHeight="1" x14ac:dyDescent="0.15">
      <c r="A41" s="4"/>
      <c r="B41" s="4"/>
      <c r="C41" s="168" t="s">
        <v>29</v>
      </c>
      <c r="D41" s="168"/>
      <c r="E41" s="168"/>
      <c r="F41" s="168"/>
      <c r="G41" s="168"/>
      <c r="H41" s="168"/>
      <c r="I41" s="168"/>
      <c r="J41" s="168"/>
      <c r="K41" s="168"/>
      <c r="L41" s="168"/>
      <c r="M41" s="168"/>
      <c r="N41" s="168"/>
      <c r="O41" s="168"/>
      <c r="P41" s="168"/>
      <c r="Q41" s="168"/>
      <c r="R41" s="168"/>
      <c r="S41" s="168"/>
      <c r="T41" s="168"/>
      <c r="U41" s="24"/>
      <c r="V41" s="24"/>
      <c r="W41" s="25"/>
    </row>
    <row r="42" spans="1:44" ht="39.950000000000003" customHeight="1" x14ac:dyDescent="0.15">
      <c r="C42" s="24"/>
      <c r="D42" s="23" t="s">
        <v>30</v>
      </c>
      <c r="E42" s="22"/>
      <c r="F42" s="22"/>
      <c r="G42" s="22"/>
      <c r="H42" s="22"/>
      <c r="I42" s="22"/>
      <c r="J42" s="22"/>
      <c r="K42" s="22"/>
      <c r="L42" s="22"/>
      <c r="M42" s="22"/>
      <c r="N42" s="22"/>
      <c r="O42" s="22"/>
      <c r="P42" s="22"/>
      <c r="Q42" s="22"/>
      <c r="R42" s="22"/>
      <c r="S42" s="22"/>
      <c r="T42" s="22"/>
      <c r="U42" s="22"/>
      <c r="V42" s="22"/>
      <c r="W42" s="21"/>
      <c r="X42" s="5"/>
    </row>
    <row r="43" spans="1:44" ht="76.5" customHeight="1" x14ac:dyDescent="0.15">
      <c r="D43" s="6"/>
      <c r="E43" s="41">
        <f>AVERAGE(E10:E40)</f>
        <v>59.12903225806452</v>
      </c>
      <c r="F43" s="6"/>
      <c r="G43" s="6"/>
      <c r="H43" s="6"/>
      <c r="I43" s="13">
        <f>COUNTIF(I10:I40,"有")</f>
        <v>15</v>
      </c>
      <c r="J43" s="6"/>
      <c r="K43" s="6"/>
      <c r="L43" s="6"/>
      <c r="M43" s="6"/>
      <c r="N43" s="6"/>
      <c r="O43" s="6"/>
      <c r="P43" s="6"/>
      <c r="Q43" s="6"/>
      <c r="R43" s="6"/>
      <c r="S43" s="6"/>
      <c r="T43" s="6"/>
      <c r="U43" s="6"/>
      <c r="V43" s="6"/>
      <c r="AR43" s="2" t="s">
        <v>206</v>
      </c>
    </row>
    <row r="44" spans="1:44" ht="90" customHeight="1" x14ac:dyDescent="0.15">
      <c r="I44" s="13">
        <v>35</v>
      </c>
    </row>
    <row r="45" spans="1:44" ht="90" customHeight="1" x14ac:dyDescent="0.15">
      <c r="I45" s="13">
        <f>I43/I44*100</f>
        <v>42.857142857142854</v>
      </c>
      <c r="J45" s="2" t="s">
        <v>207</v>
      </c>
    </row>
    <row r="46" spans="1:44" ht="90" customHeight="1" x14ac:dyDescent="0.15"/>
    <row r="47" spans="1:44" ht="90" customHeight="1" x14ac:dyDescent="0.15"/>
  </sheetData>
  <autoFilter ref="C6:W45">
    <filterColumn colId="2" showButton="0"/>
    <filterColumn colId="4" showButton="0"/>
    <filterColumn colId="7" showButton="0"/>
    <filterColumn colId="8" showButton="0"/>
    <filterColumn colId="10" showButton="0"/>
    <filterColumn colId="11" showButton="0"/>
    <filterColumn colId="14" showButton="0"/>
    <filterColumn colId="16" showButton="0"/>
    <filterColumn colId="17" showButton="0"/>
    <filterColumn colId="18" showButton="0"/>
  </autoFilter>
  <mergeCells count="35">
    <mergeCell ref="C2:W2"/>
    <mergeCell ref="E3:H3"/>
    <mergeCell ref="L3:M3"/>
    <mergeCell ref="N3:O3"/>
    <mergeCell ref="E4:H4"/>
    <mergeCell ref="L4:M4"/>
    <mergeCell ref="N4:O4"/>
    <mergeCell ref="U3:W4"/>
    <mergeCell ref="R3:S3"/>
    <mergeCell ref="R4:S4"/>
    <mergeCell ref="C5:Q5"/>
    <mergeCell ref="C6:C9"/>
    <mergeCell ref="D6:D9"/>
    <mergeCell ref="E6:F9"/>
    <mergeCell ref="G6:H9"/>
    <mergeCell ref="I6:I9"/>
    <mergeCell ref="J6:L7"/>
    <mergeCell ref="M6:O7"/>
    <mergeCell ref="P6:P9"/>
    <mergeCell ref="Q6:R7"/>
    <mergeCell ref="S6:V6"/>
    <mergeCell ref="W6:W9"/>
    <mergeCell ref="AC6:AF9"/>
    <mergeCell ref="S7:S9"/>
    <mergeCell ref="T7:T9"/>
    <mergeCell ref="U7:U9"/>
    <mergeCell ref="V7:V9"/>
    <mergeCell ref="AC31:AF31"/>
    <mergeCell ref="C41:T41"/>
    <mergeCell ref="J8:J9"/>
    <mergeCell ref="K8:L9"/>
    <mergeCell ref="M8:M9"/>
    <mergeCell ref="N8:O9"/>
    <mergeCell ref="Q8:Q9"/>
    <mergeCell ref="R8:R9"/>
  </mergeCells>
  <phoneticPr fontId="4"/>
  <printOptions horizontalCentered="1"/>
  <pageMargins left="0.19685039370078741" right="0.19685039370078741" top="0.59055118110236227" bottom="0.19685039370078741" header="0" footer="0"/>
  <pageSetup paperSize="9" scale="52" fitToHeight="0" orientation="landscape" r:id="rId1"/>
  <headerFooter scaleWithDoc="0" alignWithMargins="0">
    <oddFooter>&amp;C&amp;P</oddFooter>
  </headerFooter>
  <rowBreaks count="1" manualBreakCount="1">
    <brk id="26" min="2"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5"/>
  <sheetViews>
    <sheetView view="pageBreakPreview" zoomScale="80" zoomScaleNormal="40" zoomScaleSheetLayoutView="80" zoomScalePageLayoutView="50" workbookViewId="0">
      <selection activeCell="S11" sqref="S11"/>
    </sheetView>
  </sheetViews>
  <sheetFormatPr defaultRowHeight="13.5" x14ac:dyDescent="0.15"/>
  <cols>
    <col min="1" max="16384" width="9" style="118"/>
  </cols>
  <sheetData>
    <row r="2" spans="1:33" ht="24.95" customHeight="1" thickBot="1" x14ac:dyDescent="0.2">
      <c r="B2" s="117">
        <v>3</v>
      </c>
      <c r="C2" s="117" t="s">
        <v>272</v>
      </c>
      <c r="M2" s="194" t="s">
        <v>351</v>
      </c>
      <c r="N2" s="194"/>
      <c r="R2" s="146"/>
      <c r="S2" s="146"/>
      <c r="T2" s="146"/>
      <c r="U2" s="146"/>
      <c r="V2" s="146"/>
      <c r="W2" s="146"/>
      <c r="X2" s="146"/>
      <c r="Y2" s="146"/>
      <c r="Z2" s="146"/>
      <c r="AA2" s="146"/>
      <c r="AB2" s="146"/>
      <c r="AC2" s="146"/>
      <c r="AD2" s="146"/>
      <c r="AE2" s="146"/>
      <c r="AF2" s="146"/>
      <c r="AG2" s="146"/>
    </row>
    <row r="3" spans="1:33" ht="24.95" customHeight="1" x14ac:dyDescent="0.15">
      <c r="B3" s="195" t="s">
        <v>273</v>
      </c>
      <c r="C3" s="196"/>
      <c r="D3" s="196"/>
      <c r="E3" s="196"/>
      <c r="F3" s="196"/>
      <c r="G3" s="196"/>
      <c r="H3" s="196"/>
      <c r="I3" s="196"/>
      <c r="J3" s="196"/>
      <c r="K3" s="196"/>
      <c r="L3" s="197"/>
      <c r="M3" s="198" t="s">
        <v>283</v>
      </c>
      <c r="N3" s="199"/>
      <c r="R3" s="146"/>
      <c r="S3" s="146"/>
      <c r="T3" s="146"/>
      <c r="U3" s="146"/>
      <c r="V3" s="146"/>
      <c r="W3" s="146"/>
      <c r="X3" s="146"/>
      <c r="Y3" s="146"/>
      <c r="Z3" s="146"/>
      <c r="AA3" s="146"/>
      <c r="AB3" s="146"/>
      <c r="AC3" s="146"/>
      <c r="AD3" s="146"/>
      <c r="AE3" s="146"/>
      <c r="AF3" s="146"/>
      <c r="AG3" s="146"/>
    </row>
    <row r="4" spans="1:33" ht="24.95" customHeight="1" x14ac:dyDescent="0.15">
      <c r="B4" s="200" t="s">
        <v>274</v>
      </c>
      <c r="C4" s="190"/>
      <c r="D4" s="190"/>
      <c r="E4" s="190"/>
      <c r="F4" s="190"/>
      <c r="G4" s="190"/>
      <c r="H4" s="190"/>
      <c r="I4" s="190"/>
      <c r="J4" s="190"/>
      <c r="K4" s="190"/>
      <c r="L4" s="191"/>
      <c r="M4" s="192" t="s">
        <v>284</v>
      </c>
      <c r="N4" s="193"/>
      <c r="R4" s="146"/>
      <c r="S4" s="146"/>
      <c r="T4" s="146"/>
      <c r="U4" s="146"/>
      <c r="V4" s="146"/>
      <c r="W4" s="146"/>
      <c r="X4" s="146"/>
      <c r="Y4" s="146"/>
      <c r="Z4" s="146"/>
      <c r="AA4" s="146"/>
      <c r="AB4" s="146"/>
      <c r="AC4" s="146"/>
      <c r="AD4" s="146"/>
      <c r="AE4" s="146"/>
      <c r="AF4" s="146"/>
      <c r="AG4" s="146"/>
    </row>
    <row r="5" spans="1:33" ht="24.95" customHeight="1" x14ac:dyDescent="0.15">
      <c r="B5" s="201" t="s">
        <v>275</v>
      </c>
      <c r="C5" s="202"/>
      <c r="D5" s="202"/>
      <c r="E5" s="202"/>
      <c r="F5" s="202"/>
      <c r="G5" s="202"/>
      <c r="H5" s="202"/>
      <c r="I5" s="202"/>
      <c r="J5" s="202"/>
      <c r="K5" s="202"/>
      <c r="L5" s="203"/>
      <c r="M5" s="192" t="s">
        <v>348</v>
      </c>
      <c r="N5" s="193"/>
      <c r="R5" s="146"/>
      <c r="S5" s="146"/>
      <c r="T5" s="146"/>
      <c r="U5" s="146"/>
      <c r="V5" s="146"/>
      <c r="W5" s="146"/>
      <c r="X5" s="146"/>
      <c r="Y5" s="146"/>
      <c r="Z5" s="146"/>
      <c r="AA5" s="146"/>
      <c r="AB5" s="146"/>
      <c r="AC5" s="146"/>
      <c r="AD5" s="146"/>
      <c r="AE5" s="146"/>
      <c r="AF5" s="146"/>
      <c r="AG5" s="146"/>
    </row>
    <row r="6" spans="1:33" ht="24.95" customHeight="1" x14ac:dyDescent="0.15">
      <c r="B6" s="142"/>
      <c r="C6" s="189" t="s">
        <v>276</v>
      </c>
      <c r="D6" s="190"/>
      <c r="E6" s="190"/>
      <c r="F6" s="190"/>
      <c r="G6" s="190"/>
      <c r="H6" s="190"/>
      <c r="I6" s="190"/>
      <c r="J6" s="190"/>
      <c r="K6" s="190"/>
      <c r="L6" s="191"/>
      <c r="M6" s="192" t="s">
        <v>344</v>
      </c>
      <c r="N6" s="193"/>
      <c r="R6" s="146"/>
      <c r="S6" s="146"/>
      <c r="T6" s="146"/>
      <c r="U6" s="146"/>
      <c r="V6" s="146"/>
      <c r="W6" s="146"/>
      <c r="X6" s="146"/>
      <c r="Y6" s="146"/>
      <c r="Z6" s="146"/>
      <c r="AA6" s="146"/>
      <c r="AB6" s="146"/>
      <c r="AC6" s="146"/>
      <c r="AD6" s="146"/>
      <c r="AE6" s="146"/>
      <c r="AF6" s="146"/>
      <c r="AG6" s="146"/>
    </row>
    <row r="7" spans="1:33" ht="24.95" customHeight="1" x14ac:dyDescent="0.15">
      <c r="B7" s="143"/>
      <c r="C7" s="189" t="s">
        <v>277</v>
      </c>
      <c r="D7" s="190"/>
      <c r="E7" s="190"/>
      <c r="F7" s="190"/>
      <c r="G7" s="190"/>
      <c r="H7" s="190"/>
      <c r="I7" s="190"/>
      <c r="J7" s="190"/>
      <c r="K7" s="190"/>
      <c r="L7" s="191"/>
      <c r="M7" s="192" t="s">
        <v>345</v>
      </c>
      <c r="N7" s="193"/>
      <c r="R7" s="146"/>
      <c r="S7" s="146"/>
      <c r="T7" s="146"/>
      <c r="U7" s="146"/>
      <c r="V7" s="146"/>
      <c r="W7" s="146"/>
      <c r="X7" s="146"/>
      <c r="Y7" s="146"/>
      <c r="Z7" s="146"/>
      <c r="AA7" s="146"/>
      <c r="AB7" s="146"/>
      <c r="AC7" s="146"/>
      <c r="AD7" s="146"/>
      <c r="AE7" s="146"/>
      <c r="AF7" s="146"/>
      <c r="AG7" s="146"/>
    </row>
    <row r="8" spans="1:33" ht="24.95" customHeight="1" thickBot="1" x14ac:dyDescent="0.2">
      <c r="B8" s="219" t="s">
        <v>278</v>
      </c>
      <c r="C8" s="220"/>
      <c r="D8" s="220"/>
      <c r="E8" s="220"/>
      <c r="F8" s="220"/>
      <c r="G8" s="220"/>
      <c r="H8" s="220"/>
      <c r="I8" s="220"/>
      <c r="J8" s="220"/>
      <c r="K8" s="220"/>
      <c r="L8" s="221"/>
      <c r="M8" s="222" t="s">
        <v>346</v>
      </c>
      <c r="N8" s="223"/>
      <c r="R8" s="146"/>
      <c r="S8" s="146"/>
      <c r="T8" s="146"/>
      <c r="U8" s="146"/>
      <c r="V8" s="146"/>
      <c r="W8" s="146"/>
      <c r="X8" s="146"/>
      <c r="Y8" s="146"/>
      <c r="Z8" s="146"/>
      <c r="AA8" s="146"/>
      <c r="AB8" s="146"/>
      <c r="AC8" s="146"/>
      <c r="AD8" s="146"/>
      <c r="AE8" s="146"/>
      <c r="AF8" s="146"/>
      <c r="AG8" s="146"/>
    </row>
    <row r="9" spans="1:33" ht="24.95" customHeight="1" x14ac:dyDescent="0.15">
      <c r="R9" s="146"/>
      <c r="S9" s="146"/>
      <c r="T9" s="146"/>
      <c r="U9" s="146"/>
      <c r="V9" s="146"/>
      <c r="W9" s="146"/>
      <c r="X9" s="146"/>
      <c r="Y9" s="146"/>
      <c r="Z9" s="146"/>
      <c r="AA9" s="146"/>
      <c r="AB9" s="146"/>
      <c r="AC9" s="146"/>
      <c r="AD9" s="146"/>
      <c r="AE9" s="146"/>
      <c r="AF9" s="146"/>
      <c r="AG9" s="146"/>
    </row>
    <row r="10" spans="1:33" ht="24.75" customHeight="1" thickBot="1" x14ac:dyDescent="0.2">
      <c r="A10" s="117"/>
      <c r="B10" s="117">
        <v>4</v>
      </c>
      <c r="C10" s="117" t="s">
        <v>279</v>
      </c>
      <c r="D10" s="117"/>
      <c r="R10" s="146"/>
      <c r="S10" s="149"/>
      <c r="T10" s="144"/>
      <c r="U10" s="144"/>
      <c r="V10" s="144"/>
      <c r="W10" s="144"/>
      <c r="X10" s="144"/>
      <c r="Y10" s="144"/>
      <c r="Z10" s="144"/>
      <c r="AA10" s="144"/>
      <c r="AB10" s="144"/>
      <c r="AC10" s="144"/>
      <c r="AD10" s="144"/>
      <c r="AE10" s="144"/>
      <c r="AF10" s="146"/>
      <c r="AG10" s="146"/>
    </row>
    <row r="11" spans="1:33" ht="24.95" customHeight="1" x14ac:dyDescent="0.15">
      <c r="B11" s="204" t="s">
        <v>356</v>
      </c>
      <c r="C11" s="205"/>
      <c r="D11" s="205"/>
      <c r="E11" s="205"/>
      <c r="F11" s="205"/>
      <c r="G11" s="205"/>
      <c r="H11" s="205"/>
      <c r="I11" s="205"/>
      <c r="J11" s="205"/>
      <c r="K11" s="205"/>
      <c r="L11" s="205"/>
      <c r="M11" s="205"/>
      <c r="N11" s="206"/>
      <c r="R11" s="146"/>
      <c r="S11" s="144"/>
      <c r="T11" s="144"/>
      <c r="U11" s="144"/>
      <c r="V11" s="144"/>
      <c r="W11" s="144"/>
      <c r="X11" s="144"/>
      <c r="Y11" s="144"/>
      <c r="Z11" s="144"/>
      <c r="AA11" s="144"/>
      <c r="AB11" s="144"/>
      <c r="AC11" s="144"/>
      <c r="AD11" s="144"/>
      <c r="AE11" s="144"/>
      <c r="AF11" s="146"/>
      <c r="AG11" s="146"/>
    </row>
    <row r="12" spans="1:33" ht="39.75" customHeight="1" thickBot="1" x14ac:dyDescent="0.2">
      <c r="B12" s="207"/>
      <c r="C12" s="208"/>
      <c r="D12" s="208"/>
      <c r="E12" s="208"/>
      <c r="F12" s="208"/>
      <c r="G12" s="208"/>
      <c r="H12" s="208"/>
      <c r="I12" s="208"/>
      <c r="J12" s="208"/>
      <c r="K12" s="208"/>
      <c r="L12" s="208"/>
      <c r="M12" s="208"/>
      <c r="N12" s="209"/>
      <c r="R12" s="146"/>
      <c r="S12" s="144"/>
      <c r="T12" s="144"/>
      <c r="U12" s="144"/>
      <c r="V12" s="144"/>
      <c r="W12" s="144"/>
      <c r="X12" s="144"/>
      <c r="Y12" s="144"/>
      <c r="Z12" s="144"/>
      <c r="AA12" s="144"/>
      <c r="AB12" s="144"/>
      <c r="AC12" s="144"/>
      <c r="AD12" s="144"/>
      <c r="AE12" s="144"/>
      <c r="AF12" s="146"/>
      <c r="AG12" s="146"/>
    </row>
    <row r="13" spans="1:33" ht="24.95" customHeight="1" thickBot="1" x14ac:dyDescent="0.2">
      <c r="A13" s="117"/>
      <c r="B13" s="117">
        <v>5</v>
      </c>
      <c r="C13" s="117" t="s">
        <v>280</v>
      </c>
      <c r="R13" s="146"/>
      <c r="S13" s="144"/>
      <c r="T13" s="144"/>
      <c r="U13" s="144"/>
      <c r="V13" s="144"/>
      <c r="W13" s="144"/>
      <c r="X13" s="144"/>
      <c r="Y13" s="144"/>
      <c r="Z13" s="144"/>
      <c r="AA13" s="144"/>
      <c r="AB13" s="144"/>
      <c r="AC13" s="144"/>
      <c r="AD13" s="144"/>
      <c r="AE13" s="144"/>
      <c r="AF13" s="146"/>
      <c r="AG13" s="146"/>
    </row>
    <row r="14" spans="1:33" ht="24.95" customHeight="1" x14ac:dyDescent="0.15">
      <c r="B14" s="210" t="s">
        <v>285</v>
      </c>
      <c r="C14" s="211"/>
      <c r="D14" s="211"/>
      <c r="E14" s="211"/>
      <c r="F14" s="211"/>
      <c r="G14" s="211"/>
      <c r="H14" s="211"/>
      <c r="I14" s="211"/>
      <c r="J14" s="211"/>
      <c r="K14" s="211"/>
      <c r="L14" s="211"/>
      <c r="M14" s="211"/>
      <c r="N14" s="212"/>
      <c r="R14" s="146"/>
      <c r="S14" s="144"/>
      <c r="T14" s="144"/>
      <c r="U14" s="144"/>
      <c r="V14" s="144"/>
      <c r="W14" s="144"/>
      <c r="X14" s="144"/>
      <c r="Y14" s="144"/>
      <c r="Z14" s="144"/>
      <c r="AA14" s="144"/>
      <c r="AB14" s="144"/>
      <c r="AC14" s="144"/>
      <c r="AD14" s="144"/>
      <c r="AE14" s="144"/>
      <c r="AF14" s="146"/>
      <c r="AG14" s="146"/>
    </row>
    <row r="15" spans="1:33" ht="24.95" customHeight="1" x14ac:dyDescent="0.15">
      <c r="B15" s="213"/>
      <c r="C15" s="214"/>
      <c r="D15" s="214"/>
      <c r="E15" s="214"/>
      <c r="F15" s="214"/>
      <c r="G15" s="214"/>
      <c r="H15" s="214"/>
      <c r="I15" s="214"/>
      <c r="J15" s="214"/>
      <c r="K15" s="214"/>
      <c r="L15" s="214"/>
      <c r="M15" s="214"/>
      <c r="N15" s="215"/>
      <c r="R15" s="146"/>
      <c r="S15" s="144"/>
      <c r="T15" s="144"/>
      <c r="U15" s="144"/>
      <c r="V15" s="144"/>
      <c r="W15" s="144"/>
      <c r="X15" s="144"/>
      <c r="Y15" s="144"/>
      <c r="Z15" s="144"/>
      <c r="AA15" s="144"/>
      <c r="AB15" s="144"/>
      <c r="AC15" s="144"/>
      <c r="AD15" s="144"/>
      <c r="AE15" s="144"/>
      <c r="AF15" s="146"/>
      <c r="AG15" s="146"/>
    </row>
    <row r="16" spans="1:33" ht="24.95" customHeight="1" x14ac:dyDescent="0.15">
      <c r="B16" s="213"/>
      <c r="C16" s="214"/>
      <c r="D16" s="214"/>
      <c r="E16" s="214"/>
      <c r="F16" s="214"/>
      <c r="G16" s="214"/>
      <c r="H16" s="214"/>
      <c r="I16" s="214"/>
      <c r="J16" s="214"/>
      <c r="K16" s="214"/>
      <c r="L16" s="214"/>
      <c r="M16" s="214"/>
      <c r="N16" s="215"/>
      <c r="R16" s="146"/>
      <c r="S16" s="146"/>
      <c r="T16" s="146"/>
      <c r="U16" s="146"/>
      <c r="V16" s="146"/>
      <c r="W16" s="146"/>
      <c r="X16" s="146"/>
      <c r="Y16" s="146"/>
      <c r="Z16" s="146"/>
      <c r="AA16" s="146"/>
      <c r="AB16" s="146"/>
      <c r="AC16" s="146"/>
      <c r="AD16" s="146"/>
      <c r="AE16" s="146"/>
      <c r="AF16" s="146"/>
      <c r="AG16" s="146"/>
    </row>
    <row r="17" spans="1:33" ht="24.95" customHeight="1" x14ac:dyDescent="0.15">
      <c r="B17" s="213"/>
      <c r="C17" s="214"/>
      <c r="D17" s="214"/>
      <c r="E17" s="214"/>
      <c r="F17" s="214"/>
      <c r="G17" s="214"/>
      <c r="H17" s="214"/>
      <c r="I17" s="214"/>
      <c r="J17" s="214"/>
      <c r="K17" s="214"/>
      <c r="L17" s="214"/>
      <c r="M17" s="214"/>
      <c r="N17" s="215"/>
      <c r="R17" s="146"/>
      <c r="S17" s="145"/>
      <c r="T17" s="145"/>
      <c r="U17" s="145"/>
      <c r="V17" s="146"/>
      <c r="W17" s="146"/>
      <c r="X17" s="146"/>
      <c r="Y17" s="146"/>
      <c r="Z17" s="146"/>
      <c r="AA17" s="146"/>
      <c r="AB17" s="146"/>
      <c r="AC17" s="146"/>
      <c r="AD17" s="146"/>
      <c r="AE17" s="146"/>
      <c r="AF17" s="146"/>
      <c r="AG17" s="146"/>
    </row>
    <row r="18" spans="1:33" ht="24.95" customHeight="1" x14ac:dyDescent="0.15">
      <c r="B18" s="213"/>
      <c r="C18" s="214"/>
      <c r="D18" s="214"/>
      <c r="E18" s="214"/>
      <c r="F18" s="214"/>
      <c r="G18" s="214"/>
      <c r="H18" s="214"/>
      <c r="I18" s="214"/>
      <c r="J18" s="214"/>
      <c r="K18" s="214"/>
      <c r="L18" s="214"/>
      <c r="M18" s="214"/>
      <c r="N18" s="215"/>
      <c r="R18" s="146"/>
      <c r="S18" s="243"/>
      <c r="T18" s="243"/>
      <c r="U18" s="243"/>
      <c r="V18" s="243"/>
      <c r="W18" s="243"/>
      <c r="X18" s="243"/>
      <c r="Y18" s="243"/>
      <c r="Z18" s="243"/>
      <c r="AA18" s="243"/>
      <c r="AB18" s="243"/>
      <c r="AC18" s="243"/>
      <c r="AD18" s="243"/>
      <c r="AE18" s="243"/>
      <c r="AF18" s="146"/>
      <c r="AG18" s="146"/>
    </row>
    <row r="19" spans="1:33" ht="24.95" customHeight="1" x14ac:dyDescent="0.15">
      <c r="B19" s="213"/>
      <c r="C19" s="214"/>
      <c r="D19" s="214"/>
      <c r="E19" s="214"/>
      <c r="F19" s="214"/>
      <c r="G19" s="214"/>
      <c r="H19" s="214"/>
      <c r="I19" s="214"/>
      <c r="J19" s="214"/>
      <c r="K19" s="214"/>
      <c r="L19" s="214"/>
      <c r="M19" s="214"/>
      <c r="N19" s="215"/>
      <c r="R19" s="146"/>
      <c r="S19" s="243"/>
      <c r="T19" s="243"/>
      <c r="U19" s="243"/>
      <c r="V19" s="243"/>
      <c r="W19" s="243"/>
      <c r="X19" s="243"/>
      <c r="Y19" s="243"/>
      <c r="Z19" s="243"/>
      <c r="AA19" s="243"/>
      <c r="AB19" s="243"/>
      <c r="AC19" s="243"/>
      <c r="AD19" s="243"/>
      <c r="AE19" s="243"/>
      <c r="AF19" s="146"/>
      <c r="AG19" s="146"/>
    </row>
    <row r="20" spans="1:33" ht="24.95" customHeight="1" x14ac:dyDescent="0.15">
      <c r="B20" s="213"/>
      <c r="C20" s="214"/>
      <c r="D20" s="214"/>
      <c r="E20" s="214"/>
      <c r="F20" s="214"/>
      <c r="G20" s="214"/>
      <c r="H20" s="214"/>
      <c r="I20" s="214"/>
      <c r="J20" s="214"/>
      <c r="K20" s="214"/>
      <c r="L20" s="214"/>
      <c r="M20" s="214"/>
      <c r="N20" s="215"/>
      <c r="R20" s="146"/>
      <c r="S20" s="145"/>
      <c r="T20" s="145"/>
      <c r="U20" s="146"/>
      <c r="V20" s="146"/>
      <c r="W20" s="146"/>
      <c r="X20" s="146"/>
      <c r="Y20" s="146"/>
      <c r="Z20" s="146"/>
      <c r="AA20" s="146"/>
      <c r="AB20" s="146"/>
      <c r="AC20" s="146"/>
      <c r="AD20" s="146"/>
      <c r="AE20" s="146"/>
      <c r="AF20" s="146"/>
      <c r="AG20" s="146"/>
    </row>
    <row r="21" spans="1:33" ht="24.95" customHeight="1" x14ac:dyDescent="0.15">
      <c r="B21" s="213"/>
      <c r="C21" s="214"/>
      <c r="D21" s="214"/>
      <c r="E21" s="214"/>
      <c r="F21" s="214"/>
      <c r="G21" s="214"/>
      <c r="H21" s="214"/>
      <c r="I21" s="214"/>
      <c r="J21" s="214"/>
      <c r="K21" s="214"/>
      <c r="L21" s="214"/>
      <c r="M21" s="214"/>
      <c r="N21" s="215"/>
      <c r="R21" s="146"/>
      <c r="S21" s="146"/>
      <c r="T21" s="146"/>
      <c r="U21" s="146"/>
      <c r="V21" s="146"/>
      <c r="W21" s="146"/>
      <c r="X21" s="146"/>
      <c r="Y21" s="146"/>
      <c r="Z21" s="146"/>
      <c r="AA21" s="146"/>
      <c r="AB21" s="146"/>
      <c r="AC21" s="146"/>
      <c r="AD21" s="146"/>
      <c r="AE21" s="146"/>
      <c r="AF21" s="146"/>
      <c r="AG21" s="146"/>
    </row>
    <row r="22" spans="1:33" ht="24.95" customHeight="1" x14ac:dyDescent="0.15">
      <c r="B22" s="213"/>
      <c r="C22" s="214"/>
      <c r="D22" s="214"/>
      <c r="E22" s="214"/>
      <c r="F22" s="214"/>
      <c r="G22" s="214"/>
      <c r="H22" s="214"/>
      <c r="I22" s="214"/>
      <c r="J22" s="214"/>
      <c r="K22" s="214"/>
      <c r="L22" s="214"/>
      <c r="M22" s="214"/>
      <c r="N22" s="215"/>
      <c r="R22" s="146"/>
      <c r="S22" s="146"/>
      <c r="T22" s="146"/>
      <c r="U22" s="146"/>
      <c r="V22" s="146"/>
      <c r="W22" s="146"/>
      <c r="X22" s="146"/>
      <c r="Y22" s="146"/>
      <c r="Z22" s="146"/>
      <c r="AA22" s="146"/>
      <c r="AB22" s="146"/>
      <c r="AC22" s="146"/>
      <c r="AD22" s="146"/>
      <c r="AE22" s="146"/>
      <c r="AF22" s="146"/>
      <c r="AG22" s="146"/>
    </row>
    <row r="23" spans="1:33" ht="24.95" customHeight="1" thickBot="1" x14ac:dyDescent="0.2">
      <c r="B23" s="216"/>
      <c r="C23" s="217"/>
      <c r="D23" s="217"/>
      <c r="E23" s="217"/>
      <c r="F23" s="217"/>
      <c r="G23" s="217"/>
      <c r="H23" s="217"/>
      <c r="I23" s="217"/>
      <c r="J23" s="217"/>
      <c r="K23" s="217"/>
      <c r="L23" s="217"/>
      <c r="M23" s="217"/>
      <c r="N23" s="218"/>
      <c r="R23" s="146"/>
      <c r="S23" s="146"/>
      <c r="T23" s="146"/>
      <c r="U23" s="146"/>
      <c r="V23" s="146"/>
      <c r="W23" s="146"/>
      <c r="X23" s="146"/>
      <c r="Y23" s="146"/>
      <c r="Z23" s="146"/>
      <c r="AA23" s="146"/>
      <c r="AB23" s="146"/>
      <c r="AC23" s="146"/>
      <c r="AD23" s="146"/>
      <c r="AE23" s="146"/>
      <c r="AF23" s="146"/>
      <c r="AG23" s="146"/>
    </row>
    <row r="24" spans="1:33" ht="24.95" customHeight="1" x14ac:dyDescent="0.15">
      <c r="R24" s="146"/>
      <c r="S24" s="146"/>
      <c r="T24" s="146"/>
      <c r="U24" s="146"/>
      <c r="V24" s="146"/>
      <c r="W24" s="146"/>
      <c r="X24" s="146"/>
      <c r="Y24" s="146"/>
      <c r="Z24" s="146"/>
      <c r="AA24" s="146"/>
      <c r="AB24" s="146"/>
      <c r="AC24" s="146"/>
      <c r="AD24" s="146"/>
      <c r="AE24" s="146"/>
      <c r="AF24" s="146"/>
      <c r="AG24" s="146"/>
    </row>
    <row r="25" spans="1:33" ht="24.75" customHeight="1" x14ac:dyDescent="0.15">
      <c r="A25" s="145"/>
      <c r="B25" s="145"/>
      <c r="C25" s="145"/>
      <c r="D25" s="145"/>
      <c r="E25" s="146"/>
      <c r="F25" s="146"/>
      <c r="G25" s="146"/>
      <c r="H25" s="146"/>
      <c r="I25" s="146"/>
      <c r="J25" s="146"/>
      <c r="K25" s="146"/>
      <c r="L25" s="146"/>
      <c r="M25" s="146"/>
      <c r="N25" s="146"/>
      <c r="R25" s="146"/>
      <c r="S25" s="144"/>
      <c r="T25" s="144"/>
      <c r="U25" s="144"/>
      <c r="V25" s="144"/>
      <c r="W25" s="144"/>
      <c r="X25" s="144"/>
      <c r="Y25" s="144"/>
      <c r="Z25" s="144"/>
      <c r="AA25" s="144"/>
      <c r="AB25" s="144"/>
      <c r="AC25" s="144"/>
      <c r="AD25" s="144"/>
      <c r="AE25" s="144"/>
      <c r="AF25" s="146"/>
      <c r="AG25" s="146"/>
    </row>
    <row r="26" spans="1:33" ht="24.95" customHeight="1" x14ac:dyDescent="0.15">
      <c r="A26" s="146"/>
      <c r="B26" s="243"/>
      <c r="C26" s="243"/>
      <c r="D26" s="243"/>
      <c r="E26" s="243"/>
      <c r="F26" s="243"/>
      <c r="G26" s="243"/>
      <c r="H26" s="243"/>
      <c r="I26" s="243"/>
      <c r="J26" s="243"/>
      <c r="K26" s="243"/>
      <c r="L26" s="243"/>
      <c r="M26" s="243"/>
      <c r="N26" s="243"/>
      <c r="R26" s="146"/>
      <c r="S26" s="144"/>
      <c r="T26" s="144"/>
      <c r="U26" s="144"/>
      <c r="V26" s="144"/>
      <c r="W26" s="144"/>
      <c r="X26" s="144"/>
      <c r="Y26" s="144"/>
      <c r="Z26" s="144"/>
      <c r="AA26" s="144"/>
      <c r="AB26" s="144"/>
      <c r="AC26" s="144"/>
      <c r="AD26" s="144"/>
      <c r="AE26" s="144"/>
      <c r="AF26" s="146"/>
      <c r="AG26" s="146"/>
    </row>
    <row r="27" spans="1:33" ht="24.95" customHeight="1" x14ac:dyDescent="0.15">
      <c r="A27" s="146"/>
      <c r="B27" s="243"/>
      <c r="C27" s="243"/>
      <c r="D27" s="243"/>
      <c r="E27" s="243"/>
      <c r="F27" s="243"/>
      <c r="G27" s="243"/>
      <c r="H27" s="243"/>
      <c r="I27" s="243"/>
      <c r="J27" s="243"/>
      <c r="K27" s="243"/>
      <c r="L27" s="243"/>
      <c r="M27" s="243"/>
      <c r="N27" s="243"/>
      <c r="R27" s="146"/>
      <c r="S27" s="144"/>
      <c r="T27" s="144"/>
      <c r="U27" s="144"/>
      <c r="V27" s="144"/>
      <c r="W27" s="144"/>
      <c r="X27" s="144"/>
      <c r="Y27" s="144"/>
      <c r="Z27" s="144"/>
      <c r="AA27" s="144"/>
      <c r="AB27" s="144"/>
      <c r="AC27" s="144"/>
      <c r="AD27" s="144"/>
      <c r="AE27" s="144"/>
      <c r="AF27" s="146"/>
      <c r="AG27" s="146"/>
    </row>
    <row r="28" spans="1:33" ht="24.95" customHeight="1" x14ac:dyDescent="0.15">
      <c r="A28" s="145"/>
      <c r="B28" s="145"/>
      <c r="C28" s="145"/>
      <c r="D28" s="146"/>
      <c r="E28" s="146"/>
      <c r="F28" s="146"/>
      <c r="G28" s="146"/>
      <c r="H28" s="146"/>
      <c r="I28" s="146"/>
      <c r="J28" s="146"/>
      <c r="K28" s="146"/>
      <c r="L28" s="146"/>
      <c r="M28" s="146"/>
      <c r="N28" s="146"/>
      <c r="R28" s="146"/>
      <c r="S28" s="144"/>
      <c r="T28" s="144"/>
      <c r="U28" s="144"/>
      <c r="V28" s="144"/>
      <c r="W28" s="144"/>
      <c r="X28" s="144"/>
      <c r="Y28" s="144"/>
      <c r="Z28" s="144"/>
      <c r="AA28" s="144"/>
      <c r="AB28" s="144"/>
      <c r="AC28" s="144"/>
      <c r="AD28" s="144"/>
      <c r="AE28" s="144"/>
      <c r="AF28" s="146"/>
      <c r="AG28" s="146"/>
    </row>
    <row r="29" spans="1:33" ht="24.95" customHeight="1" x14ac:dyDescent="0.15">
      <c r="A29" s="146"/>
      <c r="B29" s="242"/>
      <c r="C29" s="214"/>
      <c r="D29" s="214"/>
      <c r="E29" s="214"/>
      <c r="F29" s="214"/>
      <c r="G29" s="214"/>
      <c r="H29" s="214"/>
      <c r="I29" s="214"/>
      <c r="J29" s="214"/>
      <c r="K29" s="214"/>
      <c r="L29" s="214"/>
      <c r="M29" s="214"/>
      <c r="N29" s="214"/>
      <c r="R29" s="146"/>
      <c r="S29" s="144"/>
      <c r="T29" s="144"/>
      <c r="U29" s="144"/>
      <c r="V29" s="144"/>
      <c r="W29" s="144"/>
      <c r="X29" s="144"/>
      <c r="Y29" s="144"/>
      <c r="Z29" s="144"/>
      <c r="AA29" s="144"/>
      <c r="AB29" s="144"/>
      <c r="AC29" s="144"/>
      <c r="AD29" s="144"/>
      <c r="AE29" s="144"/>
      <c r="AF29" s="146"/>
      <c r="AG29" s="146"/>
    </row>
    <row r="30" spans="1:33" ht="24.95" customHeight="1" x14ac:dyDescent="0.15">
      <c r="A30" s="146"/>
      <c r="B30" s="214"/>
      <c r="C30" s="214"/>
      <c r="D30" s="214"/>
      <c r="E30" s="214"/>
      <c r="F30" s="214"/>
      <c r="G30" s="214"/>
      <c r="H30" s="214"/>
      <c r="I30" s="214"/>
      <c r="J30" s="214"/>
      <c r="K30" s="214"/>
      <c r="L30" s="214"/>
      <c r="M30" s="214"/>
      <c r="N30" s="214"/>
      <c r="R30" s="146"/>
      <c r="S30" s="144"/>
      <c r="T30" s="144"/>
      <c r="U30" s="144"/>
      <c r="V30" s="144"/>
      <c r="W30" s="144"/>
      <c r="X30" s="144"/>
      <c r="Y30" s="144"/>
      <c r="Z30" s="144"/>
      <c r="AA30" s="144"/>
      <c r="AB30" s="144"/>
      <c r="AC30" s="144"/>
      <c r="AD30" s="144"/>
      <c r="AE30" s="144"/>
      <c r="AF30" s="146"/>
      <c r="AG30" s="146"/>
    </row>
    <row r="31" spans="1:33" ht="24.95" customHeight="1" x14ac:dyDescent="0.15">
      <c r="A31" s="146"/>
      <c r="B31" s="214"/>
      <c r="C31" s="214"/>
      <c r="D31" s="214"/>
      <c r="E31" s="214"/>
      <c r="F31" s="214"/>
      <c r="G31" s="214"/>
      <c r="H31" s="214"/>
      <c r="I31" s="214"/>
      <c r="J31" s="214"/>
      <c r="K31" s="214"/>
      <c r="L31" s="214"/>
      <c r="M31" s="214"/>
      <c r="N31" s="214"/>
      <c r="R31" s="146"/>
      <c r="S31" s="146"/>
      <c r="T31" s="146"/>
      <c r="U31" s="146"/>
      <c r="V31" s="146"/>
      <c r="W31" s="146"/>
      <c r="X31" s="146"/>
      <c r="Y31" s="146"/>
      <c r="Z31" s="146"/>
      <c r="AA31" s="146"/>
      <c r="AB31" s="146"/>
      <c r="AC31" s="146"/>
      <c r="AD31" s="146"/>
      <c r="AE31" s="146"/>
      <c r="AF31" s="146"/>
      <c r="AG31" s="146"/>
    </row>
    <row r="32" spans="1:33" ht="24.95" customHeight="1" x14ac:dyDescent="0.15">
      <c r="A32" s="146"/>
      <c r="B32" s="214"/>
      <c r="C32" s="214"/>
      <c r="D32" s="214"/>
      <c r="E32" s="214"/>
      <c r="F32" s="214"/>
      <c r="G32" s="214"/>
      <c r="H32" s="214"/>
      <c r="I32" s="214"/>
      <c r="J32" s="214"/>
      <c r="K32" s="214"/>
      <c r="L32" s="214"/>
      <c r="M32" s="214"/>
      <c r="N32" s="214"/>
      <c r="R32" s="146"/>
      <c r="S32" s="145"/>
      <c r="T32" s="145"/>
      <c r="U32" s="145"/>
      <c r="V32" s="146"/>
      <c r="W32" s="146"/>
      <c r="X32" s="146"/>
      <c r="Y32" s="146"/>
      <c r="Z32" s="146"/>
      <c r="AA32" s="146"/>
      <c r="AB32" s="146"/>
      <c r="AC32" s="146"/>
      <c r="AD32" s="146"/>
      <c r="AE32" s="146"/>
      <c r="AF32" s="146"/>
      <c r="AG32" s="146"/>
    </row>
    <row r="33" spans="1:33" ht="24.95" customHeight="1" x14ac:dyDescent="0.15">
      <c r="A33" s="146"/>
      <c r="B33" s="214"/>
      <c r="C33" s="214"/>
      <c r="D33" s="214"/>
      <c r="E33" s="214"/>
      <c r="F33" s="214"/>
      <c r="G33" s="214"/>
      <c r="H33" s="214"/>
      <c r="I33" s="214"/>
      <c r="J33" s="214"/>
      <c r="K33" s="214"/>
      <c r="L33" s="214"/>
      <c r="M33" s="214"/>
      <c r="N33" s="214"/>
      <c r="R33" s="146"/>
      <c r="S33" s="243"/>
      <c r="T33" s="243"/>
      <c r="U33" s="243"/>
      <c r="V33" s="243"/>
      <c r="W33" s="243"/>
      <c r="X33" s="243"/>
      <c r="Y33" s="243"/>
      <c r="Z33" s="243"/>
      <c r="AA33" s="243"/>
      <c r="AB33" s="243"/>
      <c r="AC33" s="243"/>
      <c r="AD33" s="243"/>
      <c r="AE33" s="243"/>
      <c r="AF33" s="146"/>
      <c r="AG33" s="146"/>
    </row>
    <row r="34" spans="1:33" ht="24.95" customHeight="1" x14ac:dyDescent="0.15">
      <c r="A34" s="146"/>
      <c r="B34" s="214"/>
      <c r="C34" s="214"/>
      <c r="D34" s="214"/>
      <c r="E34" s="214"/>
      <c r="F34" s="214"/>
      <c r="G34" s="214"/>
      <c r="H34" s="214"/>
      <c r="I34" s="214"/>
      <c r="J34" s="214"/>
      <c r="K34" s="214"/>
      <c r="L34" s="214"/>
      <c r="M34" s="214"/>
      <c r="N34" s="214"/>
      <c r="R34" s="146"/>
      <c r="S34" s="243"/>
      <c r="T34" s="243"/>
      <c r="U34" s="243"/>
      <c r="V34" s="243"/>
      <c r="W34" s="243"/>
      <c r="X34" s="243"/>
      <c r="Y34" s="243"/>
      <c r="Z34" s="243"/>
      <c r="AA34" s="243"/>
      <c r="AB34" s="243"/>
      <c r="AC34" s="243"/>
      <c r="AD34" s="243"/>
      <c r="AE34" s="243"/>
      <c r="AF34" s="146"/>
      <c r="AG34" s="146"/>
    </row>
    <row r="35" spans="1:33" ht="24.95" customHeight="1" x14ac:dyDescent="0.15">
      <c r="A35" s="146"/>
      <c r="B35" s="214"/>
      <c r="C35" s="214"/>
      <c r="D35" s="214"/>
      <c r="E35" s="214"/>
      <c r="F35" s="214"/>
      <c r="G35" s="214"/>
      <c r="H35" s="214"/>
      <c r="I35" s="214"/>
      <c r="J35" s="214"/>
      <c r="K35" s="214"/>
      <c r="L35" s="214"/>
      <c r="M35" s="214"/>
      <c r="N35" s="214"/>
      <c r="R35" s="146"/>
      <c r="S35" s="145"/>
      <c r="T35" s="145"/>
      <c r="U35" s="146"/>
      <c r="V35" s="146"/>
      <c r="W35" s="146"/>
      <c r="X35" s="146"/>
      <c r="Y35" s="146"/>
      <c r="Z35" s="146"/>
      <c r="AA35" s="146"/>
      <c r="AB35" s="146"/>
      <c r="AC35" s="146"/>
      <c r="AD35" s="146"/>
      <c r="AE35" s="146"/>
      <c r="AF35" s="146"/>
      <c r="AG35" s="146"/>
    </row>
    <row r="36" spans="1:33" ht="24.95" customHeight="1" x14ac:dyDescent="0.15">
      <c r="A36" s="146"/>
      <c r="B36" s="214"/>
      <c r="C36" s="214"/>
      <c r="D36" s="214"/>
      <c r="E36" s="214"/>
      <c r="F36" s="214"/>
      <c r="G36" s="214"/>
      <c r="H36" s="214"/>
      <c r="I36" s="214"/>
      <c r="J36" s="214"/>
      <c r="K36" s="214"/>
      <c r="L36" s="214"/>
      <c r="M36" s="214"/>
      <c r="N36" s="214"/>
      <c r="R36" s="146"/>
      <c r="S36" s="146"/>
      <c r="T36" s="146"/>
      <c r="U36" s="146"/>
      <c r="V36" s="146"/>
      <c r="W36" s="146"/>
      <c r="X36" s="146"/>
      <c r="Y36" s="146"/>
      <c r="Z36" s="146"/>
      <c r="AA36" s="146"/>
      <c r="AB36" s="146"/>
      <c r="AC36" s="146"/>
      <c r="AD36" s="146"/>
      <c r="AE36" s="146"/>
      <c r="AF36" s="146"/>
      <c r="AG36" s="146"/>
    </row>
    <row r="37" spans="1:33" ht="24.95" customHeight="1" x14ac:dyDescent="0.15">
      <c r="A37" s="146"/>
      <c r="B37" s="214"/>
      <c r="C37" s="214"/>
      <c r="D37" s="214"/>
      <c r="E37" s="214"/>
      <c r="F37" s="214"/>
      <c r="G37" s="214"/>
      <c r="H37" s="214"/>
      <c r="I37" s="214"/>
      <c r="J37" s="214"/>
      <c r="K37" s="214"/>
      <c r="L37" s="214"/>
      <c r="M37" s="214"/>
      <c r="N37" s="214"/>
      <c r="R37" s="146"/>
      <c r="S37" s="146"/>
      <c r="T37" s="146"/>
      <c r="U37" s="146"/>
      <c r="V37" s="146"/>
      <c r="W37" s="146"/>
      <c r="X37" s="146"/>
      <c r="Y37" s="146"/>
      <c r="Z37" s="146"/>
      <c r="AA37" s="146"/>
      <c r="AB37" s="146"/>
      <c r="AC37" s="146"/>
      <c r="AD37" s="146"/>
      <c r="AE37" s="146"/>
      <c r="AF37" s="146"/>
      <c r="AG37" s="146"/>
    </row>
    <row r="38" spans="1:33" ht="24.95" customHeight="1" x14ac:dyDescent="0.15">
      <c r="A38" s="146"/>
      <c r="B38" s="214"/>
      <c r="C38" s="214"/>
      <c r="D38" s="214"/>
      <c r="E38" s="214"/>
      <c r="F38" s="214"/>
      <c r="G38" s="214"/>
      <c r="H38" s="214"/>
      <c r="I38" s="214"/>
      <c r="J38" s="214"/>
      <c r="K38" s="214"/>
      <c r="L38" s="214"/>
      <c r="M38" s="214"/>
      <c r="N38" s="214"/>
      <c r="R38" s="146"/>
      <c r="S38" s="146"/>
      <c r="T38" s="146"/>
      <c r="U38" s="146"/>
      <c r="V38" s="146"/>
      <c r="W38" s="146"/>
      <c r="X38" s="146"/>
      <c r="Y38" s="146"/>
      <c r="Z38" s="146"/>
      <c r="AA38" s="146"/>
      <c r="AB38" s="146"/>
      <c r="AC38" s="146"/>
      <c r="AD38" s="146"/>
      <c r="AE38" s="146"/>
      <c r="AF38" s="146"/>
      <c r="AG38" s="146"/>
    </row>
    <row r="39" spans="1:33" ht="24.95" customHeight="1" x14ac:dyDescent="0.15">
      <c r="R39" s="146"/>
      <c r="S39" s="146"/>
      <c r="T39" s="146"/>
      <c r="U39" s="146"/>
      <c r="V39" s="146"/>
      <c r="W39" s="146"/>
      <c r="X39" s="146"/>
      <c r="Y39" s="146"/>
      <c r="Z39" s="146"/>
      <c r="AA39" s="146"/>
      <c r="AB39" s="146"/>
      <c r="AC39" s="146"/>
      <c r="AD39" s="146"/>
      <c r="AE39" s="146"/>
      <c r="AF39" s="146"/>
      <c r="AG39" s="146"/>
    </row>
    <row r="40" spans="1:33" ht="24.95" customHeight="1" x14ac:dyDescent="0.15"/>
    <row r="41" spans="1:33" ht="24.95" customHeight="1" x14ac:dyDescent="0.15"/>
    <row r="42" spans="1:33" ht="24.95" customHeight="1" x14ac:dyDescent="0.15"/>
    <row r="43" spans="1:33" ht="24.95" customHeight="1" x14ac:dyDescent="0.15"/>
    <row r="44" spans="1:33" ht="24.95" customHeight="1" x14ac:dyDescent="0.15"/>
    <row r="45" spans="1:33" ht="24.95" customHeight="1" x14ac:dyDescent="0.15"/>
  </sheetData>
  <mergeCells count="19">
    <mergeCell ref="M5:N5"/>
    <mergeCell ref="C6:L6"/>
    <mergeCell ref="M6:N6"/>
    <mergeCell ref="M2:N2"/>
    <mergeCell ref="B26:N27"/>
    <mergeCell ref="C7:L7"/>
    <mergeCell ref="M7:N7"/>
    <mergeCell ref="B8:L8"/>
    <mergeCell ref="M8:N8"/>
    <mergeCell ref="B3:L3"/>
    <mergeCell ref="M3:N3"/>
    <mergeCell ref="B4:L4"/>
    <mergeCell ref="M4:N4"/>
    <mergeCell ref="B5:L5"/>
    <mergeCell ref="B29:N38"/>
    <mergeCell ref="S33:AE34"/>
    <mergeCell ref="B11:N12"/>
    <mergeCell ref="B14:N23"/>
    <mergeCell ref="S18:AE19"/>
  </mergeCells>
  <phoneticPr fontId="4"/>
  <printOptions horizontalCentered="1"/>
  <pageMargins left="0.19685039370078741" right="0.19685039370078741" top="0.59055118110236227" bottom="0.19685039370078741" header="0" footer="0"/>
  <pageSetup paperSize="9" fitToHeight="0" orientation="landscape"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雨引</vt:lpstr>
      <vt:lpstr>雨引２</vt:lpstr>
      <vt:lpstr>大国</vt:lpstr>
      <vt:lpstr>大国２ </vt:lpstr>
      <vt:lpstr>雨引!Print_Area</vt:lpstr>
      <vt:lpstr>雨引２!Print_Area</vt:lpstr>
      <vt:lpstr>大国!Print_Area</vt:lpstr>
      <vt:lpstr>'大国２ '!Print_Area</vt:lpstr>
      <vt:lpstr>雨引!Print_Titles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005822</dc:creator>
  <cp:lastModifiedBy>Windows ユーザー</cp:lastModifiedBy>
  <cp:lastPrinted>2022-11-10T05:49:37Z</cp:lastPrinted>
  <dcterms:created xsi:type="dcterms:W3CDTF">2016-02-17T01:13:05Z</dcterms:created>
  <dcterms:modified xsi:type="dcterms:W3CDTF">2022-11-16T03:55:52Z</dcterms:modified>
</cp:coreProperties>
</file>